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V - INVERSIONES\12 DICIEMBRE 2025\1212_ACTUALIZACION REPORTE_SITIO WEB_OCT 25\PARA PUBLICAR\"/>
    </mc:Choice>
  </mc:AlternateContent>
  <bookViews>
    <workbookView xWindow="0" yWindow="0" windowWidth="20490" windowHeight="8295" tabRatio="0"/>
  </bookViews>
  <sheets>
    <sheet name="EVOL. CARTERA PROPIA" sheetId="2" r:id="rId1"/>
  </sheets>
  <definedNames>
    <definedName name="_xlnm._FilterDatabase" localSheetId="0" hidden="1">'EVOL. CARTERA PROPIA'!$A$9:$L$9</definedName>
    <definedName name="_xlnm.Print_Area" localSheetId="0">'EVOL. CARTERA PROPIA'!$A$1:$L$77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26" i="2"/>
  <c r="D40" i="2" l="1"/>
  <c r="D12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11" i="2"/>
</calcChain>
</file>

<file path=xl/sharedStrings.xml><?xml version="1.0" encoding="utf-8"?>
<sst xmlns="http://schemas.openxmlformats.org/spreadsheetml/2006/main" count="14" uniqueCount="14">
  <si>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</si>
  <si>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</si>
  <si>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</si>
  <si>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</si>
  <si>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</si>
  <si>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</si>
  <si>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 xml:space="preserve">CARTERA PROPIA </t>
  </si>
  <si>
    <t>FECHA</t>
  </si>
  <si>
    <t>INV. EXTRANJERO</t>
  </si>
  <si>
    <t>TOTAL</t>
  </si>
  <si>
    <t>Evolutivo de la Cartera Propia (*)</t>
  </si>
  <si>
    <t>(*) Incluyen inversiones en Cuotas de participación de Fondos de Inversión Abiertos.</t>
  </si>
  <si>
    <t>INV. LOCALES (**)</t>
  </si>
  <si>
    <t>(**)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</si>
</sst>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/mmm/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0" fontId="2" fillId="0" borderId="0" xfId="1" applyFont="1"/>
    <xf numFmtId="0" fontId="9" fillId="3" borderId="2" xfId="1" applyFont="1" applyFill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y en el Extranjero)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PROPIA'!$D$9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0965777777777778E-2"/>
                  <c:y val="-6.891164202420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2-45F8-922D-08A715DE5A40}"/>
                </c:ext>
              </c:extLst>
            </c:dLbl>
            <c:dLbl>
              <c:idx val="30"/>
              <c:layout>
                <c:manualLayout>
                  <c:x val="-2.8222222222224294E-3"/>
                  <c:y val="-3.3952218712885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DE-4A6E-860A-612E34F7CAF5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PROPIA'!$D$10:$D$40</c:f>
              <c:numCache>
                <c:formatCode>#,##0.00_ ;[Red]\-#,##0.00\ </c:formatCode>
                <c:ptCount val="31"/>
                <c:pt idx="0">
                  <c:v>35889020.610436</c:v>
                </c:pt>
                <c:pt idx="1">
                  <c:v>32502380.915880863</c:v>
                </c:pt>
                <c:pt idx="2">
                  <c:v>31370130.722865637</c:v>
                </c:pt>
                <c:pt idx="3">
                  <c:v>31375595.132865574</c:v>
                </c:pt>
                <c:pt idx="4">
                  <c:v>31380999.772865582</c:v>
                </c:pt>
                <c:pt idx="5">
                  <c:v>32894217.609838672</c:v>
                </c:pt>
                <c:pt idx="6">
                  <c:v>33206764.309934951</c:v>
                </c:pt>
                <c:pt idx="7">
                  <c:v>31027559.354164544</c:v>
                </c:pt>
                <c:pt idx="8">
                  <c:v>32065087.793539595</c:v>
                </c:pt>
                <c:pt idx="9">
                  <c:v>30709674.162984774</c:v>
                </c:pt>
                <c:pt idx="10">
                  <c:v>30714939.002984766</c:v>
                </c:pt>
                <c:pt idx="11">
                  <c:v>30720205.332984772</c:v>
                </c:pt>
                <c:pt idx="12">
                  <c:v>31831547.069067255</c:v>
                </c:pt>
                <c:pt idx="13">
                  <c:v>31512985.983568959</c:v>
                </c:pt>
                <c:pt idx="14">
                  <c:v>29875236.65436494</c:v>
                </c:pt>
                <c:pt idx="15">
                  <c:v>29569801.078327354</c:v>
                </c:pt>
                <c:pt idx="16">
                  <c:v>32710939.803569965</c:v>
                </c:pt>
                <c:pt idx="17">
                  <c:v>32717625.543569993</c:v>
                </c:pt>
                <c:pt idx="18">
                  <c:v>32724399.313570019</c:v>
                </c:pt>
                <c:pt idx="19">
                  <c:v>34375738.104642525</c:v>
                </c:pt>
                <c:pt idx="20">
                  <c:v>34369757.721919797</c:v>
                </c:pt>
                <c:pt idx="21">
                  <c:v>32431233.801095083</c:v>
                </c:pt>
                <c:pt idx="22">
                  <c:v>26820035.937726572</c:v>
                </c:pt>
                <c:pt idx="23">
                  <c:v>28826146.592812371</c:v>
                </c:pt>
                <c:pt idx="24">
                  <c:v>28831598.262812372</c:v>
                </c:pt>
                <c:pt idx="25">
                  <c:v>28782685.332812365</c:v>
                </c:pt>
                <c:pt idx="26">
                  <c:v>25504820.205316819</c:v>
                </c:pt>
                <c:pt idx="27">
                  <c:v>29044167.226046126</c:v>
                </c:pt>
                <c:pt idx="28">
                  <c:v>30474335.764124759</c:v>
                </c:pt>
                <c:pt idx="29">
                  <c:v>30163445.191040266</c:v>
                </c:pt>
                <c:pt idx="30">
                  <c:v>37166427.880461723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2-45F8-922D-08A715DE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33216"/>
        <c:axId val="105834752"/>
      </c:lineChart>
      <c:dateAx>
        <c:axId val="105833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834752"/>
        <c:crosses val="autoZero"/>
        <c:auto val="1"/>
        <c:lblOffset val="100"/>
        <c:baseTimeUnit val="days"/>
      </c:dateAx>
      <c:valAx>
        <c:axId val="105834752"/>
        <c:scaling>
          <c:orientation val="minMax"/>
          <c:max val="41000000"/>
          <c:min val="23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583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Locales 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PROPIA'!$B$9</c:f>
              <c:strCache>
                <c:ptCount val="1"/>
                <c:pt idx="0">
                  <c:v>INV. LOCALES (**)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7360222222222221E-2"/>
                  <c:y val="-5.8084844101200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A5-454F-8CB9-2BC07580D455}"/>
                </c:ext>
              </c:extLst>
            </c:dLbl>
            <c:dLbl>
              <c:idx val="30"/>
              <c:layout>
                <c:manualLayout>
                  <c:x val="-1.4111111111113181E-3"/>
                  <c:y val="-4.630007699666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D-4459-B626-474AC5BAFE31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PROPIA'!$B$10:$B$40</c:f>
              <c:numCache>
                <c:formatCode>#,##0.00_ ;[Red]\-#,##0.00\ </c:formatCode>
                <c:ptCount val="31"/>
                <c:pt idx="0">
                  <c:v>32648600.900435999</c:v>
                </c:pt>
                <c:pt idx="1">
                  <c:v>29262754.485880863</c:v>
                </c:pt>
                <c:pt idx="2">
                  <c:v>28130108.702865638</c:v>
                </c:pt>
                <c:pt idx="3">
                  <c:v>28135155.492865574</c:v>
                </c:pt>
                <c:pt idx="4">
                  <c:v>28140184.482865583</c:v>
                </c:pt>
                <c:pt idx="5">
                  <c:v>29653729.629838672</c:v>
                </c:pt>
                <c:pt idx="6">
                  <c:v>29965905.819934953</c:v>
                </c:pt>
                <c:pt idx="7">
                  <c:v>27786710.854164544</c:v>
                </c:pt>
                <c:pt idx="8">
                  <c:v>29313372.393539596</c:v>
                </c:pt>
                <c:pt idx="9">
                  <c:v>27957671.312984772</c:v>
                </c:pt>
                <c:pt idx="10">
                  <c:v>27962612.132984765</c:v>
                </c:pt>
                <c:pt idx="11">
                  <c:v>27967551.472984772</c:v>
                </c:pt>
                <c:pt idx="12">
                  <c:v>29079881.789067253</c:v>
                </c:pt>
                <c:pt idx="13">
                  <c:v>28759812.913568959</c:v>
                </c:pt>
                <c:pt idx="14">
                  <c:v>27122381.684364941</c:v>
                </c:pt>
                <c:pt idx="15">
                  <c:v>26834273.648327354</c:v>
                </c:pt>
                <c:pt idx="16">
                  <c:v>29975369.683569964</c:v>
                </c:pt>
                <c:pt idx="17">
                  <c:v>29981736.703569993</c:v>
                </c:pt>
                <c:pt idx="18">
                  <c:v>29988113.903570019</c:v>
                </c:pt>
                <c:pt idx="19">
                  <c:v>31639193.794642527</c:v>
                </c:pt>
                <c:pt idx="20">
                  <c:v>31632375.721919797</c:v>
                </c:pt>
                <c:pt idx="21">
                  <c:v>30200195.381095085</c:v>
                </c:pt>
                <c:pt idx="22">
                  <c:v>25251652.597726572</c:v>
                </c:pt>
                <c:pt idx="23">
                  <c:v>27257240.642812371</c:v>
                </c:pt>
                <c:pt idx="24">
                  <c:v>27262472.452812374</c:v>
                </c:pt>
                <c:pt idx="25">
                  <c:v>27213339.602812365</c:v>
                </c:pt>
                <c:pt idx="26">
                  <c:v>22967086.705316819</c:v>
                </c:pt>
                <c:pt idx="27">
                  <c:v>26505459.126046125</c:v>
                </c:pt>
                <c:pt idx="28">
                  <c:v>27935415.324124757</c:v>
                </c:pt>
                <c:pt idx="29">
                  <c:v>27623918.291040268</c:v>
                </c:pt>
                <c:pt idx="30">
                  <c:v>34626900.490461722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5-454F-8CB9-2BC0758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67360"/>
        <c:axId val="103973248"/>
      </c:lineChart>
      <c:dateAx>
        <c:axId val="1039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3973248"/>
        <c:crosses val="autoZero"/>
        <c:auto val="1"/>
        <c:lblOffset val="100"/>
        <c:baseTimeUnit val="days"/>
      </c:dateAx>
      <c:valAx>
        <c:axId val="103973248"/>
        <c:scaling>
          <c:orientation val="minMax"/>
          <c:max val="39000000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39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Agencias de Bolsa</a:t>
            </a:r>
            <a:br>
              <a:rPr lang="es-BO"/>
            </a:br>
            <a:r>
              <a:rPr lang="es-BO"/>
              <a:t>Cartera Propia (Inv. en el Extranjero)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PROPIA'!$C$9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6351000000000001E-2"/>
                  <c:y val="-3.825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D-4D2B-85CD-71BA291D3704}"/>
                </c:ext>
              </c:extLst>
            </c:dLbl>
            <c:dLbl>
              <c:idx val="30"/>
              <c:layout>
                <c:manualLayout>
                  <c:x val="-2.8222222222222221E-3"/>
                  <c:y val="-4.2333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A-4F31-A8FA-5C3C98A77981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'EVOL. CARTERA PROPIA'!$A$10:$A$40</c:f>
              <c:numCache>
                <c:formatCode>m/d/yyyy</c:formatCode>
                <c:ptCount val="31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</c:numCache>
            </c:numRef>
          </c:cat>
          <c:val>
            <c:numRef>
              <c:f>'EVOL. CARTERA PROPIA'!$C$10:$C$40</c:f>
              <c:numCache>
                <c:formatCode>#,##0.00_ ;[Red]\-#,##0.00\ </c:formatCode>
                <c:ptCount val="31"/>
                <c:pt idx="0">
                  <c:v>3240419.71</c:v>
                </c:pt>
                <c:pt idx="1">
                  <c:v>3239626.43</c:v>
                </c:pt>
                <c:pt idx="2">
                  <c:v>3240022.02</c:v>
                </c:pt>
                <c:pt idx="3">
                  <c:v>3240439.6399999997</c:v>
                </c:pt>
                <c:pt idx="4">
                  <c:v>3240815.2900000005</c:v>
                </c:pt>
                <c:pt idx="5">
                  <c:v>3240487.98</c:v>
                </c:pt>
                <c:pt idx="6">
                  <c:v>3240858.49</c:v>
                </c:pt>
                <c:pt idx="7">
                  <c:v>3240848.5000000005</c:v>
                </c:pt>
                <c:pt idx="8">
                  <c:v>2751715.4</c:v>
                </c:pt>
                <c:pt idx="9">
                  <c:v>2752002.8499999996</c:v>
                </c:pt>
                <c:pt idx="10">
                  <c:v>2752326.87</c:v>
                </c:pt>
                <c:pt idx="11">
                  <c:v>2752653.8600000003</c:v>
                </c:pt>
                <c:pt idx="12">
                  <c:v>2751665.2799999993</c:v>
                </c:pt>
                <c:pt idx="13">
                  <c:v>2753173.0700000003</c:v>
                </c:pt>
                <c:pt idx="14">
                  <c:v>2752854.9699999997</c:v>
                </c:pt>
                <c:pt idx="15">
                  <c:v>2735527.43</c:v>
                </c:pt>
                <c:pt idx="16">
                  <c:v>2735570.12</c:v>
                </c:pt>
                <c:pt idx="17">
                  <c:v>2735888.84</c:v>
                </c:pt>
                <c:pt idx="18">
                  <c:v>2736285.4099999997</c:v>
                </c:pt>
                <c:pt idx="19">
                  <c:v>2736544.31</c:v>
                </c:pt>
                <c:pt idx="20">
                  <c:v>2737382.0000000005</c:v>
                </c:pt>
                <c:pt idx="21">
                  <c:v>2231038.42</c:v>
                </c:pt>
                <c:pt idx="22">
                  <c:v>1568383.34</c:v>
                </c:pt>
                <c:pt idx="23">
                  <c:v>1568905.9500000002</c:v>
                </c:pt>
                <c:pt idx="24">
                  <c:v>1569125.8099999998</c:v>
                </c:pt>
                <c:pt idx="25">
                  <c:v>1569345.73</c:v>
                </c:pt>
                <c:pt idx="26">
                  <c:v>2537733.5</c:v>
                </c:pt>
                <c:pt idx="27">
                  <c:v>2538708.1</c:v>
                </c:pt>
                <c:pt idx="28">
                  <c:v>2538920.44</c:v>
                </c:pt>
                <c:pt idx="29">
                  <c:v>2539526.9</c:v>
                </c:pt>
                <c:pt idx="30">
                  <c:v>2539527.3899999997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3D-4D2B-85CD-71BA291D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02304"/>
        <c:axId val="104003840"/>
      </c:lineChart>
      <c:dateAx>
        <c:axId val="104002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4003840"/>
        <c:crosses val="autoZero"/>
        <c:auto val="1"/>
        <c:lblOffset val="100"/>
        <c:baseTimeUnit val="days"/>
      </c:dateAx>
      <c:valAx>
        <c:axId val="104003840"/>
        <c:scaling>
          <c:orientation val="minMax"/>
          <c:min val="13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04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72569</xdr:colOff>
      <xdr:row>7</xdr:row>
      <xdr:rowOff>187551</xdr:rowOff>
    </xdr:from>
    <xdr:to>
      <xdr:col>11</xdr:col>
      <xdr:colOff>590783</xdr:colOff>
      <xdr:row>31</xdr:row>
      <xdr:rowOff>49783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81643</xdr:colOff>
      <xdr:row>31</xdr:row>
      <xdr:rowOff>86180</xdr:rowOff>
    </xdr:from>
    <xdr:to>
      <xdr:col>11</xdr:col>
      <xdr:colOff>599857</xdr:colOff>
      <xdr:row>52</xdr:row>
      <xdr:rowOff>152519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79373</xdr:colOff>
      <xdr:row>53</xdr:row>
      <xdr:rowOff>0</xdr:rowOff>
    </xdr:from>
    <xdr:to>
      <xdr:col>11</xdr:col>
      <xdr:colOff>597587</xdr:colOff>
      <xdr:row>76</xdr:row>
      <xdr:rowOff>66339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346982</xdr:colOff>
      <xdr:row>0</xdr:row>
      <xdr:rowOff>34017</xdr:rowOff>
    </xdr:from>
    <xdr:to>
      <xdr:col>11</xdr:col>
      <xdr:colOff>646338</xdr:colOff>
      <xdr:row>6</xdr:row>
      <xdr:rowOff>172357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7875" y="34017"/>
          <a:ext cx="2476499" cy="132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E44"/>
  <sheetViews>
    <sheetView showGridLines="0" tabSelected="1" view="pageBreakPreview" zoomScale="84" zoomScaleNormal="84" zoomScaleSheetLayoutView="84" workbookViewId="0">
      <selection activeCell="B6" sqref="B6"/>
    </sheetView>
  </sheetViews>
  <sheetFormatPr baseColWidth="10" defaultColWidth="9.140625" defaultRowHeight="15" x14ac:dyDescent="0.25"/>
  <cols>
    <col min="1" max="1" width="19.42578125" customWidth="1"/>
    <col min="2" max="2" width="18.85546875" bestFit="1" customWidth="1"/>
    <col min="3" max="3" width="19" bestFit="1" customWidth="1"/>
    <col min="4" max="4" width="13.4257812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3.85546875" customWidth="1"/>
    <col min="13" max="13" width="9.85546875" customWidth="1"/>
  </cols>
  <sheetData>
    <row r="1" spans="1:5" ht="15.75" x14ac:dyDescent="0.25">
      <c r="A1" s="1" t="s">
        <v>0</v>
      </c>
      <c r="B1" s="2"/>
    </row>
    <row r="2" spans="1:5" ht="15.75" x14ac:dyDescent="0.25">
      <c r="A2" s="3" t="s">
        <v>1</v>
      </c>
      <c r="B2" s="2"/>
    </row>
    <row r="3" spans="1:5" ht="15.75" x14ac:dyDescent="0.25">
      <c r="A3" s="4" t="s">
        <v>2</v>
      </c>
      <c r="B3" s="2"/>
    </row>
    <row r="4" spans="1:5" x14ac:dyDescent="0.25">
      <c r="A4" s="5" t="s">
        <v>10</v>
      </c>
      <c r="B4" s="2"/>
    </row>
    <row r="5" spans="1:5" x14ac:dyDescent="0.25">
      <c r="A5" s="5" t="s">
        <v>3</v>
      </c>
      <c r="B5" s="2"/>
    </row>
    <row r="6" spans="1:5" x14ac:dyDescent="0.25">
      <c r="A6" s="5" t="s">
        <v>4</v>
      </c>
      <c r="B6" s="6">
        <v>45931</v>
      </c>
      <c r="C6" s="5" t="s">
        <v>5</v>
      </c>
      <c r="D6" s="6">
        <v>45961</v>
      </c>
    </row>
    <row r="7" spans="1:5" ht="15.75" thickBot="1" x14ac:dyDescent="0.3"/>
    <row r="8" spans="1:5" ht="15.75" thickTop="1" x14ac:dyDescent="0.25">
      <c r="A8" s="8" t="s">
        <v>6</v>
      </c>
      <c r="B8" s="7"/>
      <c r="C8" s="7"/>
      <c r="D8" s="7"/>
      <c r="E8" s="7"/>
    </row>
    <row r="9" spans="1:5" x14ac:dyDescent="0.25">
      <c r="A9" s="10" t="s">
        <v>7</v>
      </c>
      <c r="B9" s="10" t="s">
        <v>12</v>
      </c>
      <c r="C9" s="10" t="s">
        <v>8</v>
      </c>
      <c r="D9" s="10" t="s">
        <v>9</v>
      </c>
    </row>
    <row r="10" spans="1:5" x14ac:dyDescent="0.25">
      <c r="A10" s="11">
        <v>45931</v>
      </c>
      <c r="B10" s="12">
        <v>32648600.900435999</v>
      </c>
      <c r="C10" s="12">
        <v>3240419.71</v>
      </c>
      <c r="D10" s="12">
        <f>+B10+C10</f>
        <v>35889020.610436</v>
      </c>
    </row>
    <row r="11" spans="1:5" x14ac:dyDescent="0.25">
      <c r="A11" s="11">
        <v>45932</v>
      </c>
      <c r="B11" s="12">
        <v>29262754.485880863</v>
      </c>
      <c r="C11" s="12">
        <v>3239626.43</v>
      </c>
      <c r="D11" s="12">
        <f>+B11+C11</f>
        <v>32502380.915880863</v>
      </c>
    </row>
    <row r="12" spans="1:5" x14ac:dyDescent="0.25">
      <c r="A12" s="11">
        <v>45933</v>
      </c>
      <c r="B12" s="12">
        <v>28130108.702865638</v>
      </c>
      <c r="C12" s="12">
        <v>3240022.02</v>
      </c>
      <c r="D12" s="12">
        <f t="shared" ref="D12:D40" si="0">+B12+C12</f>
        <v>31370130.722865637</v>
      </c>
    </row>
    <row r="13" spans="1:5" x14ac:dyDescent="0.25">
      <c r="A13" s="11">
        <v>45934</v>
      </c>
      <c r="B13" s="12">
        <v>28135155.492865574</v>
      </c>
      <c r="C13" s="12">
        <v>3240439.6399999997</v>
      </c>
      <c r="D13" s="12">
        <f t="shared" si="0"/>
        <v>31375595.132865574</v>
      </c>
    </row>
    <row r="14" spans="1:5" x14ac:dyDescent="0.25">
      <c r="A14" s="11">
        <v>45935</v>
      </c>
      <c r="B14" s="12">
        <v>28140184.482865583</v>
      </c>
      <c r="C14" s="12">
        <v>3240815.2900000005</v>
      </c>
      <c r="D14" s="12">
        <f t="shared" si="0"/>
        <v>31380999.772865582</v>
      </c>
    </row>
    <row r="15" spans="1:5" x14ac:dyDescent="0.25">
      <c r="A15" s="11">
        <v>45936</v>
      </c>
      <c r="B15" s="12">
        <v>29653729.629838672</v>
      </c>
      <c r="C15" s="12">
        <v>3240487.98</v>
      </c>
      <c r="D15" s="12">
        <f t="shared" si="0"/>
        <v>32894217.609838672</v>
      </c>
    </row>
    <row r="16" spans="1:5" x14ac:dyDescent="0.25">
      <c r="A16" s="11">
        <v>45937</v>
      </c>
      <c r="B16" s="12">
        <v>29965905.819934953</v>
      </c>
      <c r="C16" s="12">
        <v>3240858.49</v>
      </c>
      <c r="D16" s="12">
        <f t="shared" si="0"/>
        <v>33206764.309934951</v>
      </c>
    </row>
    <row r="17" spans="1:4" x14ac:dyDescent="0.25">
      <c r="A17" s="11">
        <v>45938</v>
      </c>
      <c r="B17" s="12">
        <v>27786710.854164544</v>
      </c>
      <c r="C17" s="12">
        <v>3240848.5000000005</v>
      </c>
      <c r="D17" s="12">
        <f t="shared" si="0"/>
        <v>31027559.354164544</v>
      </c>
    </row>
    <row r="18" spans="1:4" x14ac:dyDescent="0.25">
      <c r="A18" s="11">
        <v>45939</v>
      </c>
      <c r="B18" s="12">
        <v>29313372.393539596</v>
      </c>
      <c r="C18" s="12">
        <v>2751715.4</v>
      </c>
      <c r="D18" s="12">
        <f t="shared" si="0"/>
        <v>32065087.793539595</v>
      </c>
    </row>
    <row r="19" spans="1:4" x14ac:dyDescent="0.25">
      <c r="A19" s="11">
        <v>45940</v>
      </c>
      <c r="B19" s="12">
        <v>27957671.312984772</v>
      </c>
      <c r="C19" s="12">
        <v>2752002.8499999996</v>
      </c>
      <c r="D19" s="12">
        <f t="shared" si="0"/>
        <v>30709674.162984774</v>
      </c>
    </row>
    <row r="20" spans="1:4" x14ac:dyDescent="0.25">
      <c r="A20" s="11">
        <v>45941</v>
      </c>
      <c r="B20" s="12">
        <v>27962612.132984765</v>
      </c>
      <c r="C20" s="12">
        <v>2752326.87</v>
      </c>
      <c r="D20" s="12">
        <f t="shared" si="0"/>
        <v>30714939.002984766</v>
      </c>
    </row>
    <row r="21" spans="1:4" x14ac:dyDescent="0.25">
      <c r="A21" s="11">
        <v>45942</v>
      </c>
      <c r="B21" s="12">
        <v>27967551.472984772</v>
      </c>
      <c r="C21" s="12">
        <v>2752653.8600000003</v>
      </c>
      <c r="D21" s="12">
        <f t="shared" si="0"/>
        <v>30720205.332984772</v>
      </c>
    </row>
    <row r="22" spans="1:4" x14ac:dyDescent="0.25">
      <c r="A22" s="11">
        <v>45943</v>
      </c>
      <c r="B22" s="12">
        <v>29079881.789067253</v>
      </c>
      <c r="C22" s="12">
        <v>2751665.2799999993</v>
      </c>
      <c r="D22" s="12">
        <f t="shared" si="0"/>
        <v>31831547.069067255</v>
      </c>
    </row>
    <row r="23" spans="1:4" x14ac:dyDescent="0.25">
      <c r="A23" s="11">
        <v>45944</v>
      </c>
      <c r="B23" s="12">
        <v>28759812.913568959</v>
      </c>
      <c r="C23" s="12">
        <v>2753173.0700000003</v>
      </c>
      <c r="D23" s="12">
        <f t="shared" si="0"/>
        <v>31512985.983568959</v>
      </c>
    </row>
    <row r="24" spans="1:4" x14ac:dyDescent="0.25">
      <c r="A24" s="11">
        <v>45945</v>
      </c>
      <c r="B24" s="12">
        <v>27122381.684364941</v>
      </c>
      <c r="C24" s="12">
        <v>2752854.9699999997</v>
      </c>
      <c r="D24" s="12">
        <f t="shared" si="0"/>
        <v>29875236.65436494</v>
      </c>
    </row>
    <row r="25" spans="1:4" x14ac:dyDescent="0.25">
      <c r="A25" s="11">
        <v>45946</v>
      </c>
      <c r="B25" s="12">
        <v>26834273.648327354</v>
      </c>
      <c r="C25" s="12">
        <v>2735527.43</v>
      </c>
      <c r="D25" s="12">
        <f t="shared" si="0"/>
        <v>29569801.078327354</v>
      </c>
    </row>
    <row r="26" spans="1:4" x14ac:dyDescent="0.25">
      <c r="A26" s="11">
        <v>45947</v>
      </c>
      <c r="B26" s="12">
        <v>29975369.683569964</v>
      </c>
      <c r="C26" s="12">
        <v>2735570.12</v>
      </c>
      <c r="D26" s="12">
        <f t="shared" ref="D26" si="1">+B26+C26</f>
        <v>32710939.803569965</v>
      </c>
    </row>
    <row r="27" spans="1:4" x14ac:dyDescent="0.25">
      <c r="A27" s="11">
        <v>45948</v>
      </c>
      <c r="B27" s="12">
        <v>29981736.703569993</v>
      </c>
      <c r="C27" s="12">
        <v>2735888.84</v>
      </c>
      <c r="D27" s="12">
        <f t="shared" si="0"/>
        <v>32717625.543569993</v>
      </c>
    </row>
    <row r="28" spans="1:4" x14ac:dyDescent="0.25">
      <c r="A28" s="11">
        <v>45949</v>
      </c>
      <c r="B28" s="12">
        <v>29988113.903570019</v>
      </c>
      <c r="C28" s="12">
        <v>2736285.4099999997</v>
      </c>
      <c r="D28" s="12">
        <f t="shared" si="0"/>
        <v>32724399.313570019</v>
      </c>
    </row>
    <row r="29" spans="1:4" x14ac:dyDescent="0.25">
      <c r="A29" s="11">
        <v>45950</v>
      </c>
      <c r="B29" s="12">
        <v>31639193.794642527</v>
      </c>
      <c r="C29" s="12">
        <v>2736544.31</v>
      </c>
      <c r="D29" s="12">
        <f t="shared" si="0"/>
        <v>34375738.104642525</v>
      </c>
    </row>
    <row r="30" spans="1:4" x14ac:dyDescent="0.25">
      <c r="A30" s="11">
        <v>45951</v>
      </c>
      <c r="B30" s="12">
        <v>31632375.721919797</v>
      </c>
      <c r="C30" s="12">
        <v>2737382.0000000005</v>
      </c>
      <c r="D30" s="12">
        <f t="shared" si="0"/>
        <v>34369757.721919797</v>
      </c>
    </row>
    <row r="31" spans="1:4" x14ac:dyDescent="0.25">
      <c r="A31" s="11">
        <v>45952</v>
      </c>
      <c r="B31" s="12">
        <v>30200195.381095085</v>
      </c>
      <c r="C31" s="12">
        <v>2231038.42</v>
      </c>
      <c r="D31" s="12">
        <f t="shared" si="0"/>
        <v>32431233.801095083</v>
      </c>
    </row>
    <row r="32" spans="1:4" x14ac:dyDescent="0.25">
      <c r="A32" s="11">
        <v>45953</v>
      </c>
      <c r="B32" s="12">
        <v>25251652.597726572</v>
      </c>
      <c r="C32" s="12">
        <v>1568383.34</v>
      </c>
      <c r="D32" s="12">
        <f t="shared" si="0"/>
        <v>26820035.937726572</v>
      </c>
    </row>
    <row r="33" spans="1:4" x14ac:dyDescent="0.25">
      <c r="A33" s="11">
        <v>45954</v>
      </c>
      <c r="B33" s="12">
        <v>27257240.642812371</v>
      </c>
      <c r="C33" s="12">
        <v>1568905.9500000002</v>
      </c>
      <c r="D33" s="12">
        <f t="shared" si="0"/>
        <v>28826146.592812371</v>
      </c>
    </row>
    <row r="34" spans="1:4" x14ac:dyDescent="0.25">
      <c r="A34" s="11">
        <v>45955</v>
      </c>
      <c r="B34" s="12">
        <v>27262472.452812374</v>
      </c>
      <c r="C34" s="12">
        <v>1569125.8099999998</v>
      </c>
      <c r="D34" s="12">
        <f t="shared" si="0"/>
        <v>28831598.262812372</v>
      </c>
    </row>
    <row r="35" spans="1:4" x14ac:dyDescent="0.25">
      <c r="A35" s="11">
        <v>45956</v>
      </c>
      <c r="B35" s="12">
        <v>27213339.602812365</v>
      </c>
      <c r="C35" s="12">
        <v>1569345.73</v>
      </c>
      <c r="D35" s="12">
        <f t="shared" si="0"/>
        <v>28782685.332812365</v>
      </c>
    </row>
    <row r="36" spans="1:4" x14ac:dyDescent="0.25">
      <c r="A36" s="11">
        <v>45957</v>
      </c>
      <c r="B36" s="12">
        <v>22967086.705316819</v>
      </c>
      <c r="C36" s="12">
        <v>2537733.5</v>
      </c>
      <c r="D36" s="12">
        <f t="shared" si="0"/>
        <v>25504820.205316819</v>
      </c>
    </row>
    <row r="37" spans="1:4" x14ac:dyDescent="0.25">
      <c r="A37" s="11">
        <v>45958</v>
      </c>
      <c r="B37" s="12">
        <v>26505459.126046125</v>
      </c>
      <c r="C37" s="12">
        <v>2538708.1</v>
      </c>
      <c r="D37" s="12">
        <f t="shared" si="0"/>
        <v>29044167.226046126</v>
      </c>
    </row>
    <row r="38" spans="1:4" x14ac:dyDescent="0.25">
      <c r="A38" s="11">
        <v>45959</v>
      </c>
      <c r="B38" s="12">
        <v>27935415.324124757</v>
      </c>
      <c r="C38" s="12">
        <v>2538920.44</v>
      </c>
      <c r="D38" s="12">
        <f t="shared" si="0"/>
        <v>30474335.764124759</v>
      </c>
    </row>
    <row r="39" spans="1:4" x14ac:dyDescent="0.25">
      <c r="A39" s="11">
        <v>45960</v>
      </c>
      <c r="B39" s="12">
        <v>27623918.291040268</v>
      </c>
      <c r="C39" s="12">
        <v>2539526.9</v>
      </c>
      <c r="D39" s="12">
        <f t="shared" si="0"/>
        <v>30163445.191040266</v>
      </c>
    </row>
    <row r="40" spans="1:4" x14ac:dyDescent="0.25">
      <c r="A40" s="13">
        <v>45961</v>
      </c>
      <c r="B40" s="14">
        <v>34626900.490461722</v>
      </c>
      <c r="C40" s="14">
        <v>2539527.3899999997</v>
      </c>
      <c r="D40" s="14">
        <f t="shared" si="0"/>
        <v>37166427.880461723</v>
      </c>
    </row>
    <row r="41" spans="1:4" x14ac:dyDescent="0.25">
      <c r="A41" s="9"/>
    </row>
    <row r="42" spans="1:4" x14ac:dyDescent="0.25">
      <c r="A42" s="15" t="s">
        <v>11</v>
      </c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t="s">
        <v>13</v>
      </c>
    </row>
  </sheetData>
  <mergeCells count="1">
    <mergeCell ref="A42:D43"/>
  </mergeCells>
  <pageMargins left="0.70866141732283472" right="0.70866141732283472" top="0.74803149606299213" bottom="0.74803149606299213" header="0.31496062992125984" footer="0.31496062992125984"/>
  <pageSetup scale="52" orientation="landscape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PROPIA</vt:lpstr>
      <vt:lpstr>'EVOL. CARTERA PROPIA'!Área_de_impresión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Salinas Olmos</dc:creator>
  <cp:lastModifiedBy>Gabriel Aramayo Penaloza</cp:lastModifiedBy>
  <dcterms:created xsi:type="dcterms:W3CDTF">2024-02-20T01:28:30Z</dcterms:created>
  <dcterms:modified xsi:type="dcterms:W3CDTF">2025-12-15T17:37:58Z</dcterms:modified>
</cp:coreProperties>
</file>