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nny.samo\Desktop\Publicaciones página web\Septiembre 2025\"/>
    </mc:Choice>
  </mc:AlternateContent>
  <bookViews>
    <workbookView xWindow="0" yWindow="0" windowWidth="20490" windowHeight="6450"/>
  </bookViews>
  <sheets>
    <sheet name="EVOL. CARTERA PROPIA" sheetId="2" r:id="rId1"/>
  </sheets>
  <definedNames>
    <definedName name="_xlnm._FilterDatabase" localSheetId="0" hidden="1">'EVOL. CARTERA PROPIA'!$A$11:$L$11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13" i="2"/>
  <c r="D12" i="2"/>
</calcChain>
</file>

<file path=xl/sharedStrings.xml><?xml version="1.0" encoding="utf-8"?>
<sst xmlns="http://schemas.openxmlformats.org/spreadsheetml/2006/main" count="14" uniqueCount="14">
  <si>
    <t>AUTORIDAD DE SUPERVISIÓN DEL SISTEMA FINANCIERO</t>
  </si>
  <si>
    <t>JEFATURA DE CONTROL DE INVERSIONES</t>
  </si>
  <si>
    <t>AGENCIAS DE BOLSA</t>
  </si>
  <si>
    <t>Expresado en Dólares Estadounidenses</t>
  </si>
  <si>
    <t xml:space="preserve">Del: </t>
  </si>
  <si>
    <t xml:space="preserve">Al: </t>
  </si>
  <si>
    <t xml:space="preserve">CARTERA PROPIA </t>
  </si>
  <si>
    <t>FECHA</t>
  </si>
  <si>
    <t>INV. EXTRANJERO</t>
  </si>
  <si>
    <t>TOTAL</t>
  </si>
  <si>
    <t>Evolutivo de la Cartera Propia (*)</t>
  </si>
  <si>
    <t>(*) Información Preliminar</t>
  </si>
  <si>
    <t>INV. LOCALES (**)</t>
  </si>
  <si>
    <t>(**) Incluyen inversiones en Cuotas de participación de Fondos de Inversión Abiertos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</si>
</sst>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/mmm/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color indexed="2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5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808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/>
    <xf numFmtId="164" fontId="6" fillId="0" borderId="0" xfId="1" applyNumberFormat="1" applyFont="1"/>
    <xf numFmtId="0" fontId="7" fillId="0" borderId="0" xfId="1" applyFont="1"/>
    <xf numFmtId="0" fontId="8" fillId="2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165" fontId="7" fillId="0" borderId="5" xfId="1" applyNumberFormat="1" applyFont="1" applyBorder="1" applyAlignment="1">
      <alignment vertical="center"/>
    </xf>
    <xf numFmtId="14" fontId="7" fillId="0" borderId="6" xfId="1" applyNumberFormat="1" applyFont="1" applyBorder="1" applyAlignment="1">
      <alignment horizontal="center"/>
    </xf>
    <xf numFmtId="165" fontId="7" fillId="0" borderId="7" xfId="1" applyNumberFormat="1" applyFont="1" applyBorder="1" applyAlignment="1">
      <alignment vertical="center"/>
    </xf>
    <xf numFmtId="165" fontId="7" fillId="0" borderId="8" xfId="1" applyNumberFormat="1" applyFont="1" applyBorder="1" applyAlignment="1">
      <alignment vertical="center"/>
    </xf>
    <xf numFmtId="14" fontId="7" fillId="0" borderId="9" xfId="1" applyNumberFormat="1" applyFont="1" applyBorder="1" applyAlignment="1">
      <alignment horizontal="center"/>
    </xf>
    <xf numFmtId="165" fontId="7" fillId="0" borderId="10" xfId="1" applyNumberFormat="1" applyFont="1" applyBorder="1" applyAlignment="1">
      <alignment vertical="center"/>
    </xf>
    <xf numFmtId="0" fontId="2" fillId="0" borderId="0" xfId="1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Agencias de Bolsa</a:t>
            </a:r>
            <a:br>
              <a:rPr lang="es-BO"/>
            </a:br>
            <a:r>
              <a:rPr lang="es-BO"/>
              <a:t>Cartera Propia (Inv. Locales y en el Extranjero)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PROPIA'!$D$11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2499125873594329E-2"/>
                  <c:y val="-4.627686552336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F2-45F8-922D-08A715DE5A40}"/>
                </c:ext>
              </c:extLst>
            </c:dLbl>
            <c:dLbl>
              <c:idx val="31"/>
              <c:layout>
                <c:manualLayout>
                  <c:x val="0"/>
                  <c:y val="-4.810379445582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F2-45F8-922D-08A715DE5A40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PROPIA'!$A$12:$A$43</c:f>
              <c:numCache>
                <c:formatCode>m/d/yyyy</c:formatCode>
                <c:ptCount val="32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'EVOL. CARTERA PROPIA'!$D$12:$D$43</c:f>
              <c:numCache>
                <c:formatCode>#,##0.00_ ;[Red]\-#,##0.00\ </c:formatCode>
                <c:ptCount val="32"/>
                <c:pt idx="0">
                  <c:v>37730723.893229194</c:v>
                </c:pt>
                <c:pt idx="1">
                  <c:v>37996754.402913198</c:v>
                </c:pt>
                <c:pt idx="2">
                  <c:v>38885575.406505093</c:v>
                </c:pt>
                <c:pt idx="3">
                  <c:v>38018530.27161622</c:v>
                </c:pt>
                <c:pt idx="4">
                  <c:v>38269365.909072243</c:v>
                </c:pt>
                <c:pt idx="5">
                  <c:v>38275664.229072243</c:v>
                </c:pt>
                <c:pt idx="6">
                  <c:v>38281961.499072246</c:v>
                </c:pt>
                <c:pt idx="7">
                  <c:v>37393596.17431172</c:v>
                </c:pt>
                <c:pt idx="8">
                  <c:v>35647563.826652765</c:v>
                </c:pt>
                <c:pt idx="9">
                  <c:v>40694112.545000754</c:v>
                </c:pt>
                <c:pt idx="10">
                  <c:v>34542086.33461605</c:v>
                </c:pt>
                <c:pt idx="11">
                  <c:v>33083741.725378748</c:v>
                </c:pt>
                <c:pt idx="12">
                  <c:v>33089272.475378722</c:v>
                </c:pt>
                <c:pt idx="13">
                  <c:v>33094737.245378748</c:v>
                </c:pt>
                <c:pt idx="14">
                  <c:v>34889244.741163522</c:v>
                </c:pt>
                <c:pt idx="15">
                  <c:v>33010099.983527984</c:v>
                </c:pt>
                <c:pt idx="16">
                  <c:v>32561999.992500592</c:v>
                </c:pt>
                <c:pt idx="17">
                  <c:v>30954940.924405228</c:v>
                </c:pt>
                <c:pt idx="18">
                  <c:v>31467215.845221534</c:v>
                </c:pt>
                <c:pt idx="19">
                  <c:v>31472033.415309723</c:v>
                </c:pt>
                <c:pt idx="20">
                  <c:v>31477509.765206836</c:v>
                </c:pt>
                <c:pt idx="21">
                  <c:v>31129404.760063503</c:v>
                </c:pt>
                <c:pt idx="22">
                  <c:v>31424102.641335145</c:v>
                </c:pt>
                <c:pt idx="23">
                  <c:v>31213875.990721017</c:v>
                </c:pt>
                <c:pt idx="24">
                  <c:v>30106515.373955306</c:v>
                </c:pt>
                <c:pt idx="25">
                  <c:v>32049042.697037276</c:v>
                </c:pt>
                <c:pt idx="26">
                  <c:v>32054252.817066703</c:v>
                </c:pt>
                <c:pt idx="27">
                  <c:v>32059462.497037292</c:v>
                </c:pt>
                <c:pt idx="28">
                  <c:v>35214106.190113835</c:v>
                </c:pt>
                <c:pt idx="29">
                  <c:v>36615453.410638973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F2-45F8-922D-08A715DE5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33216"/>
        <c:axId val="105834752"/>
      </c:lineChart>
      <c:dateAx>
        <c:axId val="1058332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34752"/>
        <c:crosses val="autoZero"/>
        <c:auto val="1"/>
        <c:lblOffset val="100"/>
        <c:baseTimeUnit val="days"/>
      </c:dateAx>
      <c:valAx>
        <c:axId val="105834752"/>
        <c:scaling>
          <c:orientation val="minMax"/>
          <c:max val="41000000"/>
          <c:min val="23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83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Agencias de Bolsa</a:t>
            </a:r>
            <a:br>
              <a:rPr lang="es-BO"/>
            </a:br>
            <a:r>
              <a:rPr lang="es-BO"/>
              <a:t>Cartera Propia (Inv. Locales 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PROPIA'!$B$11</c:f>
              <c:strCache>
                <c:ptCount val="1"/>
                <c:pt idx="0">
                  <c:v>INV. LOCALES (**)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9.842408557642888E-4"/>
                  <c:y val="-3.9564698954992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4A5-454F-8CB9-2BC07580D455}"/>
                </c:ext>
              </c:extLst>
            </c:dLbl>
            <c:dLbl>
              <c:idx val="31"/>
              <c:layout>
                <c:manualLayout>
                  <c:x val="-7.7871496089256679E-3"/>
                  <c:y val="-0.120710477179352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A5-454F-8CB9-2BC07580D455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PROPIA'!$A$12:$A$43</c:f>
              <c:numCache>
                <c:formatCode>m/d/yyyy</c:formatCode>
                <c:ptCount val="32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'EVOL. CARTERA PROPIA'!$B$12:$B$43</c:f>
              <c:numCache>
                <c:formatCode>#,##0.00_ ;[Red]\-#,##0.00\ </c:formatCode>
                <c:ptCount val="32"/>
                <c:pt idx="0">
                  <c:v>34508650.573229194</c:v>
                </c:pt>
                <c:pt idx="1">
                  <c:v>34774190.312913194</c:v>
                </c:pt>
                <c:pt idx="2">
                  <c:v>35662292.116505094</c:v>
                </c:pt>
                <c:pt idx="3">
                  <c:v>34794660.20161622</c:v>
                </c:pt>
                <c:pt idx="4">
                  <c:v>35045223.929072246</c:v>
                </c:pt>
                <c:pt idx="5">
                  <c:v>35051138.949072242</c:v>
                </c:pt>
                <c:pt idx="6">
                  <c:v>35057062.419072248</c:v>
                </c:pt>
                <c:pt idx="7">
                  <c:v>34167966.31431172</c:v>
                </c:pt>
                <c:pt idx="8">
                  <c:v>32421088.356652766</c:v>
                </c:pt>
                <c:pt idx="9">
                  <c:v>37466690.245000757</c:v>
                </c:pt>
                <c:pt idx="10">
                  <c:v>31314127.69461605</c:v>
                </c:pt>
                <c:pt idx="11">
                  <c:v>29854798.345378749</c:v>
                </c:pt>
                <c:pt idx="12">
                  <c:v>29859893.095378723</c:v>
                </c:pt>
                <c:pt idx="13">
                  <c:v>29864985.255378745</c:v>
                </c:pt>
                <c:pt idx="14">
                  <c:v>31658294.651163518</c:v>
                </c:pt>
                <c:pt idx="15">
                  <c:v>29777911.183527984</c:v>
                </c:pt>
                <c:pt idx="16">
                  <c:v>29329535.452500593</c:v>
                </c:pt>
                <c:pt idx="17">
                  <c:v>27721304.36440523</c:v>
                </c:pt>
                <c:pt idx="18">
                  <c:v>28234303.755221535</c:v>
                </c:pt>
                <c:pt idx="19">
                  <c:v>28238750.965309724</c:v>
                </c:pt>
                <c:pt idx="20">
                  <c:v>28243799.845206838</c:v>
                </c:pt>
                <c:pt idx="21">
                  <c:v>27894967.850063503</c:v>
                </c:pt>
                <c:pt idx="22">
                  <c:v>28188881.531335145</c:v>
                </c:pt>
                <c:pt idx="23">
                  <c:v>27978601.560721017</c:v>
                </c:pt>
                <c:pt idx="24">
                  <c:v>26870884.603955306</c:v>
                </c:pt>
                <c:pt idx="25">
                  <c:v>28812677.737037275</c:v>
                </c:pt>
                <c:pt idx="26">
                  <c:v>28817517.537066702</c:v>
                </c:pt>
                <c:pt idx="27">
                  <c:v>28822339.487037294</c:v>
                </c:pt>
                <c:pt idx="28">
                  <c:v>31976226.360113837</c:v>
                </c:pt>
                <c:pt idx="29">
                  <c:v>33376401.030638974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A5-454F-8CB9-2BC07580D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967360"/>
        <c:axId val="103973248"/>
      </c:lineChart>
      <c:dateAx>
        <c:axId val="103967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973248"/>
        <c:crosses val="autoZero"/>
        <c:auto val="1"/>
        <c:lblOffset val="100"/>
        <c:baseTimeUnit val="days"/>
      </c:dateAx>
      <c:valAx>
        <c:axId val="103973248"/>
        <c:scaling>
          <c:orientation val="minMax"/>
          <c:max val="39000000"/>
          <c:min val="2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96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Agencias de Bolsa</a:t>
            </a:r>
            <a:br>
              <a:rPr lang="es-BO"/>
            </a:br>
            <a:r>
              <a:rPr lang="es-BO"/>
              <a:t>Cartera Propia (Inv. en el Extranjero)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PROPIA'!$C$11</c:f>
              <c:strCache>
                <c:ptCount val="1"/>
                <c:pt idx="0">
                  <c:v>INV. EXTRANJERO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3528744328161481E-2"/>
                  <c:y val="-4.1078878866501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3D-4D2B-85CD-71BA291D3704}"/>
                </c:ext>
              </c:extLst>
            </c:dLbl>
            <c:dLbl>
              <c:idx val="31"/>
              <c:layout>
                <c:manualLayout>
                  <c:x val="-5.3793964943060994E-3"/>
                  <c:y val="-5.9068863111620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3D-4D2B-85CD-71BA291D3704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PROPIA'!$A$12:$A$43</c:f>
              <c:numCache>
                <c:formatCode>m/d/yyyy</c:formatCode>
                <c:ptCount val="32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'EVOL. CARTERA PROPIA'!$C$12:$C$43</c:f>
              <c:numCache>
                <c:formatCode>#,##0.00_ ;[Red]\-#,##0.00\ </c:formatCode>
                <c:ptCount val="32"/>
                <c:pt idx="0">
                  <c:v>3222073.3200000003</c:v>
                </c:pt>
                <c:pt idx="1">
                  <c:v>3222564.09</c:v>
                </c:pt>
                <c:pt idx="2">
                  <c:v>3223283.29</c:v>
                </c:pt>
                <c:pt idx="3">
                  <c:v>3223870.0700000003</c:v>
                </c:pt>
                <c:pt idx="4">
                  <c:v>3224141.98</c:v>
                </c:pt>
                <c:pt idx="5">
                  <c:v>3224525.28</c:v>
                </c:pt>
                <c:pt idx="6">
                  <c:v>3224899.08</c:v>
                </c:pt>
                <c:pt idx="7">
                  <c:v>3225629.86</c:v>
                </c:pt>
                <c:pt idx="8">
                  <c:v>3226475.4699999997</c:v>
                </c:pt>
                <c:pt idx="9">
                  <c:v>3227422.3000000003</c:v>
                </c:pt>
                <c:pt idx="10">
                  <c:v>3227958.6399999997</c:v>
                </c:pt>
                <c:pt idx="11">
                  <c:v>3228943.38</c:v>
                </c:pt>
                <c:pt idx="12">
                  <c:v>3229379.3799999994</c:v>
                </c:pt>
                <c:pt idx="13">
                  <c:v>3229751.99</c:v>
                </c:pt>
                <c:pt idx="14">
                  <c:v>3230950.0900000003</c:v>
                </c:pt>
                <c:pt idx="15">
                  <c:v>3232188.8</c:v>
                </c:pt>
                <c:pt idx="16">
                  <c:v>3232464.5400000005</c:v>
                </c:pt>
                <c:pt idx="17">
                  <c:v>3233636.56</c:v>
                </c:pt>
                <c:pt idx="18">
                  <c:v>3232912.09</c:v>
                </c:pt>
                <c:pt idx="19">
                  <c:v>3233282.4499999997</c:v>
                </c:pt>
                <c:pt idx="20">
                  <c:v>3233709.92</c:v>
                </c:pt>
                <c:pt idx="21">
                  <c:v>3234436.9100000006</c:v>
                </c:pt>
                <c:pt idx="22">
                  <c:v>3235221.1099999994</c:v>
                </c:pt>
                <c:pt idx="23">
                  <c:v>3235274.4300000006</c:v>
                </c:pt>
                <c:pt idx="24">
                  <c:v>3235630.77</c:v>
                </c:pt>
                <c:pt idx="25">
                  <c:v>3236364.96</c:v>
                </c:pt>
                <c:pt idx="26">
                  <c:v>3236735.2800000003</c:v>
                </c:pt>
                <c:pt idx="27">
                  <c:v>3237123.01</c:v>
                </c:pt>
                <c:pt idx="28">
                  <c:v>3237879.83</c:v>
                </c:pt>
                <c:pt idx="29">
                  <c:v>3239052.38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3D-4D2B-85CD-71BA291D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002304"/>
        <c:axId val="104003840"/>
      </c:lineChart>
      <c:dateAx>
        <c:axId val="1040023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003840"/>
        <c:crosses val="autoZero"/>
        <c:auto val="1"/>
        <c:lblOffset val="100"/>
        <c:baseTimeUnit val="days"/>
      </c:dateAx>
      <c:valAx>
        <c:axId val="104003840"/>
        <c:scaling>
          <c:orientation val="minMax"/>
          <c:min val="155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00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1093106</xdr:colOff>
      <xdr:row>10</xdr:row>
      <xdr:rowOff>17461</xdr:rowOff>
    </xdr:from>
    <xdr:to>
      <xdr:col>11</xdr:col>
      <xdr:colOff>827767</xdr:colOff>
      <xdr:row>33</xdr:row>
      <xdr:rowOff>124731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1102178</xdr:colOff>
      <xdr:row>35</xdr:row>
      <xdr:rowOff>86180</xdr:rowOff>
    </xdr:from>
    <xdr:to>
      <xdr:col>11</xdr:col>
      <xdr:colOff>768804</xdr:colOff>
      <xdr:row>60</xdr:row>
      <xdr:rowOff>12022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22678</xdr:colOff>
      <xdr:row>62</xdr:row>
      <xdr:rowOff>0</xdr:rowOff>
    </xdr:from>
    <xdr:to>
      <xdr:col>11</xdr:col>
      <xdr:colOff>834572</xdr:colOff>
      <xdr:row>86</xdr:row>
      <xdr:rowOff>118610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346982</xdr:colOff>
      <xdr:row>2</xdr:row>
      <xdr:rowOff>0</xdr:rowOff>
    </xdr:from>
    <xdr:to>
      <xdr:col>11</xdr:col>
      <xdr:colOff>646338</xdr:colOff>
      <xdr:row>8</xdr:row>
      <xdr:rowOff>161018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2232" y="400050"/>
          <a:ext cx="2480581" cy="1313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L88"/>
  <sheetViews>
    <sheetView showGridLines="0" tabSelected="1" view="pageBreakPreview" zoomScale="84" zoomScaleNormal="84" zoomScaleSheetLayoutView="84" workbookViewId="0"/>
  </sheetViews>
  <sheetFormatPr baseColWidth="10" defaultColWidth="9.140625" defaultRowHeight="15" x14ac:dyDescent="0.25"/>
  <cols>
    <col min="1" max="1" width="24" customWidth="1"/>
    <col min="2" max="2" width="23" customWidth="1"/>
    <col min="3" max="3" width="18.7109375" customWidth="1"/>
    <col min="4" max="4" width="17.7109375" bestFit="1" customWidth="1"/>
    <col min="5" max="5" width="16.5703125" bestFit="1" customWidth="1"/>
    <col min="6" max="6" width="17" bestFit="1" customWidth="1"/>
    <col min="7" max="7" width="27.28515625" customWidth="1"/>
    <col min="8" max="8" width="16.5703125" customWidth="1"/>
    <col min="9" max="9" width="17.28515625" bestFit="1" customWidth="1"/>
    <col min="10" max="10" width="17" bestFit="1" customWidth="1"/>
    <col min="11" max="11" width="15.7109375" customWidth="1"/>
    <col min="12" max="12" width="13.85546875" customWidth="1"/>
    <col min="13" max="13" width="9.85546875" customWidth="1"/>
  </cols>
  <sheetData>
    <row r="1" spans="1:12" ht="15.75" x14ac:dyDescent="0.25">
      <c r="A1" s="1" t="s">
        <v>0</v>
      </c>
      <c r="B1" s="2"/>
    </row>
    <row r="2" spans="1:12" ht="15.75" x14ac:dyDescent="0.25">
      <c r="A2" s="3" t="s">
        <v>1</v>
      </c>
      <c r="B2" s="2"/>
    </row>
    <row r="3" spans="1:12" ht="15.75" x14ac:dyDescent="0.25">
      <c r="A3" s="4" t="s">
        <v>2</v>
      </c>
      <c r="B3" s="2"/>
    </row>
    <row r="4" spans="1:12" x14ac:dyDescent="0.25">
      <c r="A4" s="5" t="s">
        <v>10</v>
      </c>
      <c r="B4" s="2"/>
    </row>
    <row r="5" spans="1:12" x14ac:dyDescent="0.25">
      <c r="A5" s="5" t="s">
        <v>3</v>
      </c>
      <c r="B5" s="2"/>
    </row>
    <row r="6" spans="1:12" x14ac:dyDescent="0.25">
      <c r="A6" s="5" t="s">
        <v>4</v>
      </c>
      <c r="B6" s="6">
        <v>45901</v>
      </c>
      <c r="C6" s="5" t="s">
        <v>5</v>
      </c>
      <c r="D6" s="6">
        <v>45930</v>
      </c>
    </row>
    <row r="8" spans="1:12" x14ac:dyDescent="0.25">
      <c r="K8" s="7"/>
      <c r="L8" s="7"/>
    </row>
    <row r="9" spans="1:12" ht="16.5" customHeight="1" thickBot="1" x14ac:dyDescent="0.3"/>
    <row r="10" spans="1:12" ht="16.5" thickTop="1" thickBot="1" x14ac:dyDescent="0.3">
      <c r="A10" s="8" t="s">
        <v>6</v>
      </c>
      <c r="B10" s="7"/>
      <c r="C10" s="7"/>
      <c r="D10" s="7"/>
      <c r="E10" s="7"/>
    </row>
    <row r="11" spans="1:12" ht="15.75" thickBot="1" x14ac:dyDescent="0.3">
      <c r="A11" s="9" t="s">
        <v>7</v>
      </c>
      <c r="B11" s="10" t="s">
        <v>12</v>
      </c>
      <c r="C11" s="10" t="s">
        <v>8</v>
      </c>
      <c r="D11" s="11" t="s">
        <v>9</v>
      </c>
    </row>
    <row r="12" spans="1:12" x14ac:dyDescent="0.25">
      <c r="A12" s="13">
        <v>45901</v>
      </c>
      <c r="B12" s="14">
        <v>34508650.573229194</v>
      </c>
      <c r="C12" s="14">
        <v>3222073.3200000003</v>
      </c>
      <c r="D12" s="12">
        <f>+B12+C12</f>
        <v>37730723.893229194</v>
      </c>
    </row>
    <row r="13" spans="1:12" x14ac:dyDescent="0.25">
      <c r="A13" s="13">
        <v>45902</v>
      </c>
      <c r="B13" s="14">
        <v>34774190.312913194</v>
      </c>
      <c r="C13" s="14">
        <v>3222564.09</v>
      </c>
      <c r="D13" s="15">
        <f>+B13+C13</f>
        <v>37996754.402913198</v>
      </c>
    </row>
    <row r="14" spans="1:12" x14ac:dyDescent="0.25">
      <c r="A14" s="13">
        <v>45903</v>
      </c>
      <c r="B14" s="14">
        <v>35662292.116505094</v>
      </c>
      <c r="C14" s="14">
        <v>3223283.29</v>
      </c>
      <c r="D14" s="15">
        <f t="shared" ref="D14:D42" si="0">+B14+C14</f>
        <v>38885575.406505093</v>
      </c>
    </row>
    <row r="15" spans="1:12" x14ac:dyDescent="0.25">
      <c r="A15" s="13">
        <v>45904</v>
      </c>
      <c r="B15" s="14">
        <v>34794660.20161622</v>
      </c>
      <c r="C15" s="14">
        <v>3223870.0700000003</v>
      </c>
      <c r="D15" s="15">
        <f t="shared" si="0"/>
        <v>38018530.27161622</v>
      </c>
    </row>
    <row r="16" spans="1:12" x14ac:dyDescent="0.25">
      <c r="A16" s="13">
        <v>45905</v>
      </c>
      <c r="B16" s="14">
        <v>35045223.929072246</v>
      </c>
      <c r="C16" s="14">
        <v>3224141.98</v>
      </c>
      <c r="D16" s="15">
        <f t="shared" si="0"/>
        <v>38269365.909072243</v>
      </c>
    </row>
    <row r="17" spans="1:4" x14ac:dyDescent="0.25">
      <c r="A17" s="13">
        <v>45906</v>
      </c>
      <c r="B17" s="14">
        <v>35051138.949072242</v>
      </c>
      <c r="C17" s="14">
        <v>3224525.28</v>
      </c>
      <c r="D17" s="15">
        <f t="shared" si="0"/>
        <v>38275664.229072243</v>
      </c>
    </row>
    <row r="18" spans="1:4" x14ac:dyDescent="0.25">
      <c r="A18" s="13">
        <v>45907</v>
      </c>
      <c r="B18" s="14">
        <v>35057062.419072248</v>
      </c>
      <c r="C18" s="14">
        <v>3224899.08</v>
      </c>
      <c r="D18" s="15">
        <f t="shared" si="0"/>
        <v>38281961.499072246</v>
      </c>
    </row>
    <row r="19" spans="1:4" x14ac:dyDescent="0.25">
      <c r="A19" s="13">
        <v>45908</v>
      </c>
      <c r="B19" s="14">
        <v>34167966.31431172</v>
      </c>
      <c r="C19" s="14">
        <v>3225629.86</v>
      </c>
      <c r="D19" s="15">
        <f t="shared" si="0"/>
        <v>37393596.17431172</v>
      </c>
    </row>
    <row r="20" spans="1:4" x14ac:dyDescent="0.25">
      <c r="A20" s="13">
        <v>45909</v>
      </c>
      <c r="B20" s="14">
        <v>32421088.356652766</v>
      </c>
      <c r="C20" s="14">
        <v>3226475.4699999997</v>
      </c>
      <c r="D20" s="15">
        <f t="shared" si="0"/>
        <v>35647563.826652765</v>
      </c>
    </row>
    <row r="21" spans="1:4" x14ac:dyDescent="0.25">
      <c r="A21" s="13">
        <v>45910</v>
      </c>
      <c r="B21" s="14">
        <v>37466690.245000757</v>
      </c>
      <c r="C21" s="14">
        <v>3227422.3000000003</v>
      </c>
      <c r="D21" s="15">
        <f t="shared" si="0"/>
        <v>40694112.545000754</v>
      </c>
    </row>
    <row r="22" spans="1:4" x14ac:dyDescent="0.25">
      <c r="A22" s="13">
        <v>45911</v>
      </c>
      <c r="B22" s="14">
        <v>31314127.69461605</v>
      </c>
      <c r="C22" s="14">
        <v>3227958.6399999997</v>
      </c>
      <c r="D22" s="15">
        <f t="shared" si="0"/>
        <v>34542086.33461605</v>
      </c>
    </row>
    <row r="23" spans="1:4" x14ac:dyDescent="0.25">
      <c r="A23" s="13">
        <v>45912</v>
      </c>
      <c r="B23" s="14">
        <v>29854798.345378749</v>
      </c>
      <c r="C23" s="14">
        <v>3228943.38</v>
      </c>
      <c r="D23" s="15">
        <f t="shared" si="0"/>
        <v>33083741.725378748</v>
      </c>
    </row>
    <row r="24" spans="1:4" x14ac:dyDescent="0.25">
      <c r="A24" s="13">
        <v>45913</v>
      </c>
      <c r="B24" s="14">
        <v>29859893.095378723</v>
      </c>
      <c r="C24" s="14">
        <v>3229379.3799999994</v>
      </c>
      <c r="D24" s="15">
        <f t="shared" si="0"/>
        <v>33089272.475378722</v>
      </c>
    </row>
    <row r="25" spans="1:4" x14ac:dyDescent="0.25">
      <c r="A25" s="13">
        <v>45914</v>
      </c>
      <c r="B25" s="14">
        <v>29864985.255378745</v>
      </c>
      <c r="C25" s="14">
        <v>3229751.99</v>
      </c>
      <c r="D25" s="15">
        <f t="shared" si="0"/>
        <v>33094737.245378748</v>
      </c>
    </row>
    <row r="26" spans="1:4" x14ac:dyDescent="0.25">
      <c r="A26" s="13">
        <v>45915</v>
      </c>
      <c r="B26" s="14">
        <v>31658294.651163518</v>
      </c>
      <c r="C26" s="14">
        <v>3230950.0900000003</v>
      </c>
      <c r="D26" s="15">
        <f t="shared" si="0"/>
        <v>34889244.741163522</v>
      </c>
    </row>
    <row r="27" spans="1:4" x14ac:dyDescent="0.25">
      <c r="A27" s="13">
        <v>45916</v>
      </c>
      <c r="B27" s="14">
        <v>29777911.183527984</v>
      </c>
      <c r="C27" s="14">
        <v>3232188.8</v>
      </c>
      <c r="D27" s="15">
        <f t="shared" si="0"/>
        <v>33010099.983527984</v>
      </c>
    </row>
    <row r="28" spans="1:4" x14ac:dyDescent="0.25">
      <c r="A28" s="13">
        <v>45917</v>
      </c>
      <c r="B28" s="14">
        <v>29329535.452500593</v>
      </c>
      <c r="C28" s="14">
        <v>3232464.5400000005</v>
      </c>
      <c r="D28" s="15">
        <f t="shared" si="0"/>
        <v>32561999.992500592</v>
      </c>
    </row>
    <row r="29" spans="1:4" x14ac:dyDescent="0.25">
      <c r="A29" s="13">
        <v>45918</v>
      </c>
      <c r="B29" s="14">
        <v>27721304.36440523</v>
      </c>
      <c r="C29" s="14">
        <v>3233636.56</v>
      </c>
      <c r="D29" s="15">
        <f t="shared" si="0"/>
        <v>30954940.924405228</v>
      </c>
    </row>
    <row r="30" spans="1:4" x14ac:dyDescent="0.25">
      <c r="A30" s="13">
        <v>45919</v>
      </c>
      <c r="B30" s="14">
        <v>28234303.755221535</v>
      </c>
      <c r="C30" s="14">
        <v>3232912.09</v>
      </c>
      <c r="D30" s="15">
        <f t="shared" si="0"/>
        <v>31467215.845221534</v>
      </c>
    </row>
    <row r="31" spans="1:4" x14ac:dyDescent="0.25">
      <c r="A31" s="13">
        <v>45920</v>
      </c>
      <c r="B31" s="14">
        <v>28238750.965309724</v>
      </c>
      <c r="C31" s="14">
        <v>3233282.4499999997</v>
      </c>
      <c r="D31" s="15">
        <f t="shared" si="0"/>
        <v>31472033.415309723</v>
      </c>
    </row>
    <row r="32" spans="1:4" x14ac:dyDescent="0.25">
      <c r="A32" s="13">
        <v>45921</v>
      </c>
      <c r="B32" s="14">
        <v>28243799.845206838</v>
      </c>
      <c r="C32" s="14">
        <v>3233709.92</v>
      </c>
      <c r="D32" s="15">
        <f t="shared" si="0"/>
        <v>31477509.765206836</v>
      </c>
    </row>
    <row r="33" spans="1:4" x14ac:dyDescent="0.25">
      <c r="A33" s="13">
        <v>45922</v>
      </c>
      <c r="B33" s="14">
        <v>27894967.850063503</v>
      </c>
      <c r="C33" s="14">
        <v>3234436.9100000006</v>
      </c>
      <c r="D33" s="15">
        <f t="shared" si="0"/>
        <v>31129404.760063503</v>
      </c>
    </row>
    <row r="34" spans="1:4" x14ac:dyDescent="0.25">
      <c r="A34" s="13">
        <v>45923</v>
      </c>
      <c r="B34" s="14">
        <v>28188881.531335145</v>
      </c>
      <c r="C34" s="14">
        <v>3235221.1099999994</v>
      </c>
      <c r="D34" s="15">
        <f t="shared" si="0"/>
        <v>31424102.641335145</v>
      </c>
    </row>
    <row r="35" spans="1:4" x14ac:dyDescent="0.25">
      <c r="A35" s="13">
        <v>45924</v>
      </c>
      <c r="B35" s="14">
        <v>27978601.560721017</v>
      </c>
      <c r="C35" s="14">
        <v>3235274.4300000006</v>
      </c>
      <c r="D35" s="15">
        <f t="shared" si="0"/>
        <v>31213875.990721017</v>
      </c>
    </row>
    <row r="36" spans="1:4" x14ac:dyDescent="0.25">
      <c r="A36" s="13">
        <v>45925</v>
      </c>
      <c r="B36" s="14">
        <v>26870884.603955306</v>
      </c>
      <c r="C36" s="14">
        <v>3235630.77</v>
      </c>
      <c r="D36" s="15">
        <f t="shared" si="0"/>
        <v>30106515.373955306</v>
      </c>
    </row>
    <row r="37" spans="1:4" x14ac:dyDescent="0.25">
      <c r="A37" s="13">
        <v>45926</v>
      </c>
      <c r="B37" s="14">
        <v>28812677.737037275</v>
      </c>
      <c r="C37" s="14">
        <v>3236364.96</v>
      </c>
      <c r="D37" s="15">
        <f t="shared" si="0"/>
        <v>32049042.697037276</v>
      </c>
    </row>
    <row r="38" spans="1:4" x14ac:dyDescent="0.25">
      <c r="A38" s="13">
        <v>45927</v>
      </c>
      <c r="B38" s="14">
        <v>28817517.537066702</v>
      </c>
      <c r="C38" s="14">
        <v>3236735.2800000003</v>
      </c>
      <c r="D38" s="15">
        <f t="shared" si="0"/>
        <v>32054252.817066703</v>
      </c>
    </row>
    <row r="39" spans="1:4" x14ac:dyDescent="0.25">
      <c r="A39" s="13">
        <v>45928</v>
      </c>
      <c r="B39" s="14">
        <v>28822339.487037294</v>
      </c>
      <c r="C39" s="14">
        <v>3237123.01</v>
      </c>
      <c r="D39" s="15">
        <f t="shared" si="0"/>
        <v>32059462.497037292</v>
      </c>
    </row>
    <row r="40" spans="1:4" x14ac:dyDescent="0.25">
      <c r="A40" s="13">
        <v>45929</v>
      </c>
      <c r="B40" s="14">
        <v>31976226.360113837</v>
      </c>
      <c r="C40" s="14">
        <v>3237879.83</v>
      </c>
      <c r="D40" s="15">
        <f t="shared" si="0"/>
        <v>35214106.190113835</v>
      </c>
    </row>
    <row r="41" spans="1:4" x14ac:dyDescent="0.25">
      <c r="A41" s="13">
        <v>45930</v>
      </c>
      <c r="B41" s="14">
        <v>33376401.030638974</v>
      </c>
      <c r="C41" s="14">
        <v>3239052.38</v>
      </c>
      <c r="D41" s="15">
        <f t="shared" si="0"/>
        <v>36615453.410638973</v>
      </c>
    </row>
    <row r="42" spans="1:4" x14ac:dyDescent="0.25">
      <c r="A42" s="13"/>
      <c r="B42" s="14"/>
      <c r="C42" s="14"/>
      <c r="D42" s="15"/>
    </row>
    <row r="43" spans="1:4" x14ac:dyDescent="0.25">
      <c r="A43" s="16"/>
      <c r="B43" s="17"/>
      <c r="C43" s="17"/>
      <c r="D43" s="17"/>
    </row>
    <row r="44" spans="1:4" x14ac:dyDescent="0.25">
      <c r="A44" s="18"/>
    </row>
    <row r="45" spans="1:4" x14ac:dyDescent="0.25">
      <c r="A45" t="s">
        <v>13</v>
      </c>
    </row>
    <row r="88" spans="1:1" x14ac:dyDescent="0.25">
      <c r="A88" t="s">
        <v>11</v>
      </c>
    </row>
  </sheetData>
  <autoFilter ref="A11:L11"/>
  <pageMargins left="0.70866141732283472" right="0.70866141732283472" top="0.74803149606299213" bottom="0.74803149606299213" header="0.31496062992125984" footer="0.31496062992125984"/>
  <pageSetup scale="52" orientation="landscape" r:id="rId1"/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EVOL. CARTERA PROPIA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Salinas Olmos</dc:creator>
  <cp:lastModifiedBy>Tonny Jordy Samo Villa</cp:lastModifiedBy>
  <dcterms:created xsi:type="dcterms:W3CDTF">2024-02-20T01:28:30Z</dcterms:created>
  <dcterms:modified xsi:type="dcterms:W3CDTF">2025-11-24T15:06:33Z</dcterms:modified>
</cp:coreProperties>
</file>