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Septiembre 2025\"/>
    </mc:Choice>
  </mc:AlternateContent>
  <bookViews>
    <workbookView xWindow="0" yWindow="0" windowWidth="28800" windowHeight="12330"/>
  </bookViews>
  <sheets>
    <sheet name="EMISOR (Pub.)" sheetId="2" r:id="rId1"/>
  </sheets>
  <definedNames>
    <definedName name="_xlnm._FilterDatabase" localSheetId="0" hidden="1">'EMISOR (Pub.)'!#REF!</definedName>
    <definedName name="_xlnm.Print_Area" localSheetId="0">'EMISOR (Pub.)'!$A$1:$AC$112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</calcChain>
</file>

<file path=xl/sharedStrings.xml><?xml version="1.0" encoding="utf-8"?>
<sst xmlns="http://schemas.openxmlformats.org/spreadsheetml/2006/main" count="150" uniqueCount="150">
  <si>
    <t>AUTORIDAD DE SUPERVISIÓN DEL SISTEMA FINANCIERO</t>
  </si>
  <si>
    <t>JEFATURA DE CONTROL DE INVERSIONES</t>
  </si>
  <si>
    <t>Expresado en Dólares Estadounidenses</t>
  </si>
  <si>
    <t>Al:</t>
  </si>
  <si>
    <t>Emisor</t>
  </si>
  <si>
    <t>SIGLA</t>
  </si>
  <si>
    <t>Monto</t>
  </si>
  <si>
    <t>TOTAL [USD.] =</t>
  </si>
  <si>
    <t>CRECER IFD</t>
  </si>
  <si>
    <t>CRE</t>
  </si>
  <si>
    <t>Comercializadora Nexolider S.A.</t>
  </si>
  <si>
    <t>NXS</t>
  </si>
  <si>
    <t>Banco Central de Bolivia</t>
  </si>
  <si>
    <t>BCB</t>
  </si>
  <si>
    <t>DIACONÍA FRIF - IFD</t>
  </si>
  <si>
    <t>IDI</t>
  </si>
  <si>
    <t>FUNDACIÓN PRO MUJER IFD</t>
  </si>
  <si>
    <t>IPM</t>
  </si>
  <si>
    <t>Gobierno Autónomo Municipal de La Paz</t>
  </si>
  <si>
    <t>MLP</t>
  </si>
  <si>
    <t>Tesoro General de la Nación</t>
  </si>
  <si>
    <t>TGN</t>
  </si>
  <si>
    <t>Banco Económico S.A.</t>
  </si>
  <si>
    <t>BEC</t>
  </si>
  <si>
    <t>Banco Ganadero Sociedad Anónima (BANGASA)</t>
  </si>
  <si>
    <t>BGA</t>
  </si>
  <si>
    <t>Bisa Leasing S.A.</t>
  </si>
  <si>
    <t>BIL</t>
  </si>
  <si>
    <t>Banco Bisa S.A.</t>
  </si>
  <si>
    <t>BIS</t>
  </si>
  <si>
    <t>Banco Mercantil Santa Cruz S.A.</t>
  </si>
  <si>
    <t>BME</t>
  </si>
  <si>
    <t>Banco Nacional de Bolivia S.A.</t>
  </si>
  <si>
    <t>BNB</t>
  </si>
  <si>
    <t>Banco Solidario S.A.</t>
  </si>
  <si>
    <t>BSO</t>
  </si>
  <si>
    <t>Banco de Crédito de Bolivia Sociedad Anónima</t>
  </si>
  <si>
    <t>BTB</t>
  </si>
  <si>
    <t>Banco Unión S.A.</t>
  </si>
  <si>
    <t>BUN</t>
  </si>
  <si>
    <t>Banco Pyme ECOFUTURO S.A.</t>
  </si>
  <si>
    <t>FEF</t>
  </si>
  <si>
    <t>Banco Fortaleza Sociedad Anónima</t>
  </si>
  <si>
    <t>FFO</t>
  </si>
  <si>
    <t>Banco para el Fomento a Iniciativas Económicas S.A.</t>
  </si>
  <si>
    <t>FIE</t>
  </si>
  <si>
    <t>Banco Prodem S.A.</t>
  </si>
  <si>
    <t>FPR</t>
  </si>
  <si>
    <t>Gas &amp; Electricidad S.A.</t>
  </si>
  <si>
    <t>GYE</t>
  </si>
  <si>
    <t>Banco de Desarrollo Productivo - Sociedad Anónima Mixta (BDP - S.A.M.)</t>
  </si>
  <si>
    <t>NFB</t>
  </si>
  <si>
    <t>BNB Leasing S.A.</t>
  </si>
  <si>
    <t>BNL</t>
  </si>
  <si>
    <t>Empresa Eléctrica ENDE Corani S.A. (Res. ASFI N°1192/2017)</t>
  </si>
  <si>
    <t>COR</t>
  </si>
  <si>
    <t>Droguería Inti S.A.</t>
  </si>
  <si>
    <t>DIN</t>
  </si>
  <si>
    <t>Ferroviaria Oriental S.A.</t>
  </si>
  <si>
    <t>EFO</t>
  </si>
  <si>
    <t>Empresa de Luz y Fuerza Eléctrica Cochabamba S.A.</t>
  </si>
  <si>
    <t>ELF</t>
  </si>
  <si>
    <t>Industrias de Aceite S.A.</t>
  </si>
  <si>
    <t>FIN</t>
  </si>
  <si>
    <t>Grupo Empresarial de Inversiones Nacional Vida S.A.</t>
  </si>
  <si>
    <t>GNI</t>
  </si>
  <si>
    <t>Sociedad Hotelera Los Tajibos S.A.</t>
  </si>
  <si>
    <t>HLT</t>
  </si>
  <si>
    <t>IMPORT. EXPORT. LAS LOMAS LTDA.</t>
  </si>
  <si>
    <t>IEL</t>
  </si>
  <si>
    <t>Industrias Oleaginosas S.A.</t>
  </si>
  <si>
    <t>IOL</t>
  </si>
  <si>
    <t>Nibol Ltda.</t>
  </si>
  <si>
    <t>NIB</t>
  </si>
  <si>
    <t>Sociedad Agroindustrial Nutrioil S.A.</t>
  </si>
  <si>
    <t>NUT</t>
  </si>
  <si>
    <t>YPFB CHACO S.A.</t>
  </si>
  <si>
    <t>PCH</t>
  </si>
  <si>
    <t>Panamerican Investments S.A.</t>
  </si>
  <si>
    <t>PIN</t>
  </si>
  <si>
    <t>PLASTIFORTE S. R. L.</t>
  </si>
  <si>
    <t>PTF</t>
  </si>
  <si>
    <t>Tienda Amiga ER S.A.</t>
  </si>
  <si>
    <t>TAE</t>
  </si>
  <si>
    <t>Telefónica Celular de Bolivia S.A.</t>
  </si>
  <si>
    <t>TCB</t>
  </si>
  <si>
    <t>YPFB Transporte S.A.</t>
  </si>
  <si>
    <t>TRD</t>
  </si>
  <si>
    <t>Industria Textil TSM S.A.</t>
  </si>
  <si>
    <t>TSM</t>
  </si>
  <si>
    <t>Toyosa S.A.</t>
  </si>
  <si>
    <t>TYS</t>
  </si>
  <si>
    <t>ENDE Valle Hermoso S.A.</t>
  </si>
  <si>
    <t>VAH</t>
  </si>
  <si>
    <t>Empresa de Ingeniería y Servicios Integrales Cochabamba S.A.</t>
  </si>
  <si>
    <t>VID</t>
  </si>
  <si>
    <t>Seguros Illimani S.A.</t>
  </si>
  <si>
    <t>SIS</t>
  </si>
  <si>
    <t>PATRIMONIO AUTÓNOMO CRESPAL - BDP ST 035</t>
  </si>
  <si>
    <t>CRP</t>
  </si>
  <si>
    <t>Valores de Titularización UNIPARTES - BDP ST 055</t>
  </si>
  <si>
    <t>PAT</t>
  </si>
  <si>
    <t>Valores de Titularización BISA ST – CIDRE II</t>
  </si>
  <si>
    <t>PCD</t>
  </si>
  <si>
    <t>Patrimonio Autónomo GRANOSOL – BISA ST</t>
  </si>
  <si>
    <t>PGB</t>
  </si>
  <si>
    <t>PATRIMONIO AUTÓNOMO MICROCRÉDITO IFD - BDP ST 054</t>
  </si>
  <si>
    <t>PMN</t>
  </si>
  <si>
    <t>PATRIMONIO AUTÓNOMO NUEVATEL – BDP ST 049</t>
  </si>
  <si>
    <t>PTL</t>
  </si>
  <si>
    <t>Procesadora de Oleaginosas Prolega S.A.</t>
  </si>
  <si>
    <t>POL</t>
  </si>
  <si>
    <t>DISTRIBUIDORA MAYORISTA DE TECNOLOGÍA S.A. "DISMATEC S.A."</t>
  </si>
  <si>
    <t>DMT</t>
  </si>
  <si>
    <t>Jalasoft S.R.L.</t>
  </si>
  <si>
    <t>JSF</t>
  </si>
  <si>
    <t>Tigre S.A. Tubos, Conexiones y Cables</t>
  </si>
  <si>
    <t>PLR</t>
  </si>
  <si>
    <t>Granja Avícola Integral Sofía Ltda.</t>
  </si>
  <si>
    <t>SOF</t>
  </si>
  <si>
    <t>Reporto</t>
  </si>
  <si>
    <t>REP</t>
  </si>
  <si>
    <t>CMI</t>
  </si>
  <si>
    <t>CAMSA Industria y Comercio S.A.</t>
  </si>
  <si>
    <t>Frigorífico BFC S.A.</t>
  </si>
  <si>
    <t>Equipo Petrolero Sociedad Anónima (EQUIPETROL S.A.)</t>
  </si>
  <si>
    <t>FBF</t>
  </si>
  <si>
    <t>EPE</t>
  </si>
  <si>
    <t>Gravetal Bolivia S.A.</t>
  </si>
  <si>
    <t>GRB</t>
  </si>
  <si>
    <t>FONDOS DE INVERSIÓN ABIERTOS</t>
  </si>
  <si>
    <t>Diversificación por Emisor (*)</t>
  </si>
  <si>
    <t>(*) Información Preliminar</t>
  </si>
  <si>
    <t>Fuente: Sistema de Monitoreo</t>
  </si>
  <si>
    <t>Patrimonio Autónomo CIDRE IFD - BDP ST 061</t>
  </si>
  <si>
    <t>EMPRESA MINERA SAN LUCAS S.A.</t>
  </si>
  <si>
    <t>PCE</t>
  </si>
  <si>
    <t>MSL</t>
  </si>
  <si>
    <t>Patrimonio Autónomo PRO MUJER IFD - BDP ST 059</t>
  </si>
  <si>
    <t>PPM</t>
  </si>
  <si>
    <t>DATEC LTDA.</t>
  </si>
  <si>
    <t>DTC</t>
  </si>
  <si>
    <t>Ingeniería y Construcciones Técnicas INCOTEC S.A.</t>
  </si>
  <si>
    <t>ICT</t>
  </si>
  <si>
    <t>Farmacia Chávez S.A.</t>
  </si>
  <si>
    <t>FCZ</t>
  </si>
  <si>
    <t>Empresa Minera Paitití S.A.</t>
  </si>
  <si>
    <t>PATRIMONIO AUTÓNOMO CIDRE IFD - BDP ST 064</t>
  </si>
  <si>
    <t>EMT</t>
  </si>
  <si>
    <t>PCP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</si>
</sst>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p_t_a_-;\-* #,##0\ _p_t_a_-;_-* &quot;-&quot;\ _p_t_a_-;_-@_-"/>
    <numFmt numFmtId="165" formatCode="[$-C0A]d/mmm/yy;@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21"/>
      <name val="Arial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NumberFormat="1" applyFont="1"/>
    <xf numFmtId="0" fontId="4" fillId="0" borderId="0" xfId="0" applyFont="1"/>
    <xf numFmtId="164" fontId="2" fillId="0" borderId="0" xfId="1" applyFont="1"/>
    <xf numFmtId="14" fontId="2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2" applyFont="1"/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10" fillId="0" borderId="0" xfId="0" applyFont="1"/>
    <xf numFmtId="0" fontId="0" fillId="0" borderId="0" xfId="0" applyNumberForma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9" fillId="3" borderId="13" xfId="3" applyFont="1" applyFill="1" applyBorder="1" applyAlignment="1">
      <alignment horizontal="right" vertical="center"/>
    </xf>
    <xf numFmtId="4" fontId="8" fillId="3" borderId="14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15" xfId="0" applyFont="1" applyBorder="1" applyAlignment="1"/>
    <xf numFmtId="0" fontId="0" fillId="0" borderId="16" xfId="0" applyFont="1" applyBorder="1" applyAlignment="1"/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</cellXfs>
  <cellStyles count="7">
    <cellStyle name="Millares [0]" xfId="1" builtinId="6"/>
    <cellStyle name="Millares [0] 2" xfId="6"/>
    <cellStyle name="Normal" xfId="0" builtinId="0"/>
    <cellStyle name="Normal 2" xfId="5"/>
    <cellStyle name="Normal 3" xfId="2"/>
    <cellStyle name="Normal 4" xfId="4"/>
    <cellStyle name="Normal_Fondos200407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FONDOS DE INVERSIÓN ABIERTOS 
Diversificación por Emisor</a:t>
            </a:r>
          </a:p>
        </c:rich>
      </c:tx>
      <c:layout>
        <c:manualLayout>
          <c:xMode val="edge"/>
          <c:yMode val="edge"/>
          <c:x val="0.47529539208797883"/>
          <c:y val="2.8355487822086755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hPercent val="11"/>
      <c:rotY val="26"/>
      <c:depthPercent val="100"/>
      <c:rAngAx val="1"/>
    </c:view3D>
    <c:floor>
      <c:thickness val="0"/>
    </c:floor>
    <c:sideWall>
      <c:thickness val="0"/>
      <c:spPr>
        <a:solidFill>
          <a:schemeClr val="accent3">
            <a:lumMod val="20000"/>
            <a:lumOff val="80000"/>
          </a:schemeClr>
        </a:solidFill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1.4702341373283984E-2"/>
          <c:y val="0.11909273752504866"/>
          <c:w val="0.98433380604084897"/>
          <c:h val="0.79584194441342049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F62-49A7-B02A-EAF76F4C86B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F62-49A7-B02A-EAF76F4C86B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F62-49A7-B02A-EAF76F4C86B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F62-49A7-B02A-EAF76F4C86B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62-49A7-B02A-EAF76F4C86B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F62-49A7-B02A-EAF76F4C86B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F62-49A7-B02A-EAF76F4C86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F62-49A7-B02A-EAF76F4C86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F62-49A7-B02A-EAF76F4C86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F62-49A7-B02A-EAF76F4C86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F62-49A7-B02A-EAF76F4C86B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F62-49A7-B02A-EAF76F4C86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F62-49A7-B02A-EAF76F4C86B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F62-49A7-B02A-EAF76F4C86B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F62-49A7-B02A-EAF76F4C86B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F62-49A7-B02A-EAF76F4C86B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F62-49A7-B02A-EAF76F4C86B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F62-49A7-B02A-EAF76F4C86B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F62-49A7-B02A-EAF76F4C86B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F62-49A7-B02A-EAF76F4C86B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F62-49A7-B02A-EAF76F4C86B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F62-49A7-B02A-EAF76F4C86B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F62-49A7-B02A-EAF76F4C86B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F62-49A7-B02A-EAF76F4C86B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F62-49A7-B02A-EAF76F4C86B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F62-49A7-B02A-EAF76F4C86B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F62-49A7-B02A-EAF76F4C86B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F62-49A7-B02A-EAF76F4C86BE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F62-49A7-B02A-EAF76F4C86B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F62-49A7-B02A-EAF76F4C86B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F62-49A7-B02A-EAF76F4C86B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F62-49A7-B02A-EAF76F4C86B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F62-49A7-B02A-EAF76F4C86B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F62-49A7-B02A-EAF76F4C86B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479B-4099-AB73-923B5E3710A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1F62-49A7-B02A-EAF76F4C86B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1F62-49A7-B02A-EAF76F4C86BE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479B-4099-AB73-923B5E3710A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1F62-49A7-B02A-EAF76F4C86B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1F62-49A7-B02A-EAF76F4C86B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1F62-49A7-B02A-EAF76F4C86BE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1F62-49A7-B02A-EAF76F4C86BE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1F62-49A7-B02A-EAF76F4C86B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1F62-49A7-B02A-EAF76F4C86BE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1F62-49A7-B02A-EAF76F4C86BE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1F62-49A7-B02A-EAF76F4C86BE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1F62-49A7-B02A-EAF76F4C86BE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1F62-49A7-B02A-EAF76F4C86BE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1F62-49A7-B02A-EAF76F4C86BE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1F62-49A7-B02A-EAF76F4C86BE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1F62-49A7-B02A-EAF76F4C86BE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1F62-49A7-B02A-EAF76F4C86BE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1F62-49A7-B02A-EAF76F4C86BE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1F62-49A7-B02A-EAF76F4C86BE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1F62-49A7-B02A-EAF76F4C86BE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1F62-49A7-B02A-EAF76F4C86BE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1F62-49A7-B02A-EAF76F4C86BE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1F62-49A7-B02A-EAF76F4C86BE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1F62-49A7-B02A-EAF76F4C86BE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1F62-49A7-B02A-EAF76F4C86BE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1F62-49A7-B02A-EAF76F4C86BE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0-1F62-49A7-B02A-EAF76F4C86BE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1-1F62-49A7-B02A-EAF76F4C86BE}"/>
              </c:ext>
            </c:extLst>
          </c:dPt>
          <c:cat>
            <c:strRef>
              <c:f>'EMISOR (Pub.)'!$C$9:$C$77</c:f>
              <c:strCache>
                <c:ptCount val="69"/>
                <c:pt idx="0">
                  <c:v>CRE</c:v>
                </c:pt>
                <c:pt idx="1">
                  <c:v>NXS</c:v>
                </c:pt>
                <c:pt idx="2">
                  <c:v>BCB</c:v>
                </c:pt>
                <c:pt idx="3">
                  <c:v>IDI</c:v>
                </c:pt>
                <c:pt idx="4">
                  <c:v>IPM</c:v>
                </c:pt>
                <c:pt idx="5">
                  <c:v>MLP</c:v>
                </c:pt>
                <c:pt idx="6">
                  <c:v>TGN</c:v>
                </c:pt>
                <c:pt idx="7">
                  <c:v>BEC</c:v>
                </c:pt>
                <c:pt idx="8">
                  <c:v>BGA</c:v>
                </c:pt>
                <c:pt idx="9">
                  <c:v>BIL</c:v>
                </c:pt>
                <c:pt idx="10">
                  <c:v>BIS</c:v>
                </c:pt>
                <c:pt idx="11">
                  <c:v>BME</c:v>
                </c:pt>
                <c:pt idx="12">
                  <c:v>BNB</c:v>
                </c:pt>
                <c:pt idx="13">
                  <c:v>BSO</c:v>
                </c:pt>
                <c:pt idx="14">
                  <c:v>BTB</c:v>
                </c:pt>
                <c:pt idx="15">
                  <c:v>BUN</c:v>
                </c:pt>
                <c:pt idx="16">
                  <c:v>FEF</c:v>
                </c:pt>
                <c:pt idx="17">
                  <c:v>FFO</c:v>
                </c:pt>
                <c:pt idx="18">
                  <c:v>FIE</c:v>
                </c:pt>
                <c:pt idx="19">
                  <c:v>FPR</c:v>
                </c:pt>
                <c:pt idx="20">
                  <c:v>GYE</c:v>
                </c:pt>
                <c:pt idx="21">
                  <c:v>NFB</c:v>
                </c:pt>
                <c:pt idx="22">
                  <c:v>BNL</c:v>
                </c:pt>
                <c:pt idx="23">
                  <c:v>CMI</c:v>
                </c:pt>
                <c:pt idx="24">
                  <c:v>COR</c:v>
                </c:pt>
                <c:pt idx="25">
                  <c:v>DIN</c:v>
                </c:pt>
                <c:pt idx="26">
                  <c:v>DTC</c:v>
                </c:pt>
                <c:pt idx="27">
                  <c:v>EFO</c:v>
                </c:pt>
                <c:pt idx="28">
                  <c:v>ELF</c:v>
                </c:pt>
                <c:pt idx="29">
                  <c:v>EMT</c:v>
                </c:pt>
                <c:pt idx="30">
                  <c:v>FBF</c:v>
                </c:pt>
                <c:pt idx="31">
                  <c:v>FIN</c:v>
                </c:pt>
                <c:pt idx="32">
                  <c:v>GNI</c:v>
                </c:pt>
                <c:pt idx="33">
                  <c:v>GRB</c:v>
                </c:pt>
                <c:pt idx="34">
                  <c:v>HLT</c:v>
                </c:pt>
                <c:pt idx="35">
                  <c:v>ICT</c:v>
                </c:pt>
                <c:pt idx="36">
                  <c:v>IEL</c:v>
                </c:pt>
                <c:pt idx="37">
                  <c:v>IOL</c:v>
                </c:pt>
                <c:pt idx="38">
                  <c:v>NIB</c:v>
                </c:pt>
                <c:pt idx="39">
                  <c:v>NUT</c:v>
                </c:pt>
                <c:pt idx="40">
                  <c:v>PCH</c:v>
                </c:pt>
                <c:pt idx="41">
                  <c:v>PIN</c:v>
                </c:pt>
                <c:pt idx="42">
                  <c:v>PTF</c:v>
                </c:pt>
                <c:pt idx="43">
                  <c:v>TAE</c:v>
                </c:pt>
                <c:pt idx="44">
                  <c:v>TCB</c:v>
                </c:pt>
                <c:pt idx="45">
                  <c:v>TRD</c:v>
                </c:pt>
                <c:pt idx="46">
                  <c:v>TSM</c:v>
                </c:pt>
                <c:pt idx="47">
                  <c:v>TYS</c:v>
                </c:pt>
                <c:pt idx="48">
                  <c:v>VAH</c:v>
                </c:pt>
                <c:pt idx="49">
                  <c:v>VID</c:v>
                </c:pt>
                <c:pt idx="50">
                  <c:v>SIS</c:v>
                </c:pt>
                <c:pt idx="51">
                  <c:v>CRP</c:v>
                </c:pt>
                <c:pt idx="52">
                  <c:v>PAT</c:v>
                </c:pt>
                <c:pt idx="53">
                  <c:v>PCD</c:v>
                </c:pt>
                <c:pt idx="54">
                  <c:v>PCE</c:v>
                </c:pt>
                <c:pt idx="55">
                  <c:v>PCP</c:v>
                </c:pt>
                <c:pt idx="56">
                  <c:v>PGB</c:v>
                </c:pt>
                <c:pt idx="57">
                  <c:v>PMN</c:v>
                </c:pt>
                <c:pt idx="58">
                  <c:v>PPM</c:v>
                </c:pt>
                <c:pt idx="59">
                  <c:v>PTL</c:v>
                </c:pt>
                <c:pt idx="60">
                  <c:v>POL</c:v>
                </c:pt>
                <c:pt idx="61">
                  <c:v>DMT</c:v>
                </c:pt>
                <c:pt idx="62">
                  <c:v>EPE</c:v>
                </c:pt>
                <c:pt idx="63">
                  <c:v>FCZ</c:v>
                </c:pt>
                <c:pt idx="64">
                  <c:v>JSF</c:v>
                </c:pt>
                <c:pt idx="65">
                  <c:v>MSL</c:v>
                </c:pt>
                <c:pt idx="66">
                  <c:v>PLR</c:v>
                </c:pt>
                <c:pt idx="67">
                  <c:v>SOF</c:v>
                </c:pt>
                <c:pt idx="68">
                  <c:v>REP</c:v>
                </c:pt>
              </c:strCache>
            </c:strRef>
          </c:cat>
          <c:val>
            <c:numRef>
              <c:f>'EMISOR (Pub.)'!$D$9:$D$77</c:f>
              <c:numCache>
                <c:formatCode>#,##0.00</c:formatCode>
                <c:ptCount val="69"/>
                <c:pt idx="0">
                  <c:v>10982145.244897917</c:v>
                </c:pt>
                <c:pt idx="1">
                  <c:v>1131222.5903790088</c:v>
                </c:pt>
                <c:pt idx="2">
                  <c:v>182401852.76844746</c:v>
                </c:pt>
                <c:pt idx="3">
                  <c:v>9671391.3717200793</c:v>
                </c:pt>
                <c:pt idx="4">
                  <c:v>4127389.5583090014</c:v>
                </c:pt>
                <c:pt idx="5">
                  <c:v>386303.93586005829</c:v>
                </c:pt>
                <c:pt idx="6">
                  <c:v>22449988.825976774</c:v>
                </c:pt>
                <c:pt idx="7">
                  <c:v>22771767.506618097</c:v>
                </c:pt>
                <c:pt idx="8">
                  <c:v>51152237.305189461</c:v>
                </c:pt>
                <c:pt idx="9">
                  <c:v>6627023.9023323534</c:v>
                </c:pt>
                <c:pt idx="10">
                  <c:v>39688056.4268369</c:v>
                </c:pt>
                <c:pt idx="11">
                  <c:v>115647361.45937261</c:v>
                </c:pt>
                <c:pt idx="12">
                  <c:v>85771593.171658263</c:v>
                </c:pt>
                <c:pt idx="13">
                  <c:v>32977889.060991284</c:v>
                </c:pt>
                <c:pt idx="14">
                  <c:v>21221336.970577955</c:v>
                </c:pt>
                <c:pt idx="15">
                  <c:v>51977047.412769668</c:v>
                </c:pt>
                <c:pt idx="16">
                  <c:v>23366582.468658965</c:v>
                </c:pt>
                <c:pt idx="17">
                  <c:v>11977487.098638808</c:v>
                </c:pt>
                <c:pt idx="18">
                  <c:v>92242268.259358615</c:v>
                </c:pt>
                <c:pt idx="19">
                  <c:v>4937664.8483965071</c:v>
                </c:pt>
                <c:pt idx="20">
                  <c:v>3149880.530379009</c:v>
                </c:pt>
                <c:pt idx="21">
                  <c:v>14140951.643673463</c:v>
                </c:pt>
                <c:pt idx="22">
                  <c:v>5689730.9897959195</c:v>
                </c:pt>
                <c:pt idx="23">
                  <c:v>1576625.4489795917</c:v>
                </c:pt>
                <c:pt idx="24">
                  <c:v>373800.65014577261</c:v>
                </c:pt>
                <c:pt idx="25">
                  <c:v>15685.65</c:v>
                </c:pt>
                <c:pt idx="26">
                  <c:v>1206137.0262390669</c:v>
                </c:pt>
                <c:pt idx="27">
                  <c:v>3157593.1268221531</c:v>
                </c:pt>
                <c:pt idx="28">
                  <c:v>324882.3219825073</c:v>
                </c:pt>
                <c:pt idx="29">
                  <c:v>5546200</c:v>
                </c:pt>
                <c:pt idx="30">
                  <c:v>2185961.1370262387</c:v>
                </c:pt>
                <c:pt idx="31">
                  <c:v>5155996.2886297349</c:v>
                </c:pt>
                <c:pt idx="32">
                  <c:v>402595.82069970848</c:v>
                </c:pt>
                <c:pt idx="33">
                  <c:v>2367546.8775510211</c:v>
                </c:pt>
                <c:pt idx="34">
                  <c:v>304746.68221574341</c:v>
                </c:pt>
                <c:pt idx="35">
                  <c:v>520750</c:v>
                </c:pt>
                <c:pt idx="36">
                  <c:v>14278.775510204081</c:v>
                </c:pt>
                <c:pt idx="37">
                  <c:v>3354579.8116900297</c:v>
                </c:pt>
                <c:pt idx="38">
                  <c:v>1363560.5320699706</c:v>
                </c:pt>
                <c:pt idx="39">
                  <c:v>5262998.7059475183</c:v>
                </c:pt>
                <c:pt idx="40">
                  <c:v>42141.155976676389</c:v>
                </c:pt>
                <c:pt idx="41">
                  <c:v>151560</c:v>
                </c:pt>
                <c:pt idx="42">
                  <c:v>1228725.1603498543</c:v>
                </c:pt>
                <c:pt idx="43">
                  <c:v>6192618.1297376119</c:v>
                </c:pt>
                <c:pt idx="44">
                  <c:v>2597129.2390670548</c:v>
                </c:pt>
                <c:pt idx="45">
                  <c:v>33771.615160349851</c:v>
                </c:pt>
                <c:pt idx="46">
                  <c:v>379138.5</c:v>
                </c:pt>
                <c:pt idx="47">
                  <c:v>2467011.6618075809</c:v>
                </c:pt>
                <c:pt idx="48">
                  <c:v>4973.88</c:v>
                </c:pt>
                <c:pt idx="49">
                  <c:v>14418.632653061226</c:v>
                </c:pt>
                <c:pt idx="50">
                  <c:v>29497.63</c:v>
                </c:pt>
                <c:pt idx="51">
                  <c:v>52699.694081632653</c:v>
                </c:pt>
                <c:pt idx="52">
                  <c:v>25286.997084548104</c:v>
                </c:pt>
                <c:pt idx="53">
                  <c:v>1505572.893586006</c:v>
                </c:pt>
                <c:pt idx="54">
                  <c:v>214449.44606413995</c:v>
                </c:pt>
                <c:pt idx="55">
                  <c:v>1483198.2507288631</c:v>
                </c:pt>
                <c:pt idx="56">
                  <c:v>1048915.1384839648</c:v>
                </c:pt>
                <c:pt idx="57">
                  <c:v>42451.596209912546</c:v>
                </c:pt>
                <c:pt idx="58">
                  <c:v>315242.27405247814</c:v>
                </c:pt>
                <c:pt idx="59">
                  <c:v>2671067.9650145774</c:v>
                </c:pt>
                <c:pt idx="60">
                  <c:v>9106850.1982798818</c:v>
                </c:pt>
                <c:pt idx="61">
                  <c:v>2234738.0160349859</c:v>
                </c:pt>
                <c:pt idx="62">
                  <c:v>2246967.7551020412</c:v>
                </c:pt>
                <c:pt idx="63">
                  <c:v>1477532.3615160352</c:v>
                </c:pt>
                <c:pt idx="64">
                  <c:v>4716831.26</c:v>
                </c:pt>
                <c:pt idx="65">
                  <c:v>1436552.2813119532</c:v>
                </c:pt>
                <c:pt idx="66">
                  <c:v>204968.43813411077</c:v>
                </c:pt>
                <c:pt idx="67">
                  <c:v>3096263.7679899707</c:v>
                </c:pt>
                <c:pt idx="68">
                  <c:v>21888603.483185764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49-1F62-49A7-B02A-EAF76F4C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032384"/>
        <c:axId val="130033920"/>
        <c:axId val="0"/>
      </c:bar3DChart>
      <c:catAx>
        <c:axId val="1300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00339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30033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0032384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857250</xdr:colOff>
      <xdr:row>0</xdr:row>
      <xdr:rowOff>0</xdr:rowOff>
    </xdr:from>
    <xdr:to>
      <xdr:col>33</xdr:col>
      <xdr:colOff>285750</xdr:colOff>
      <xdr:row>7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2375" y="0"/>
          <a:ext cx="2362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</xdr:row>
      <xdr:rowOff>0</xdr:rowOff>
    </xdr:from>
    <xdr:to>
      <xdr:col>33</xdr:col>
      <xdr:colOff>304800</xdr:colOff>
      <xdr:row>44</xdr:row>
      <xdr:rowOff>133350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BM121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8.140625" customWidth="1"/>
    <col min="2" max="2" width="87.42578125" customWidth="1"/>
    <col min="3" max="3" width="21.7109375" customWidth="1"/>
    <col min="4" max="4" width="19.28515625" customWidth="1"/>
    <col min="5" max="11" width="21.7109375" customWidth="1"/>
    <col min="12" max="13" width="22.7109375" customWidth="1"/>
    <col min="14" max="15" width="21.7109375" customWidth="1"/>
    <col min="16" max="17" width="22.7109375" customWidth="1"/>
    <col min="18" max="18" width="22.140625" bestFit="1" customWidth="1"/>
    <col min="19" max="19" width="22.140625" customWidth="1"/>
    <col min="20" max="20" width="22.42578125" bestFit="1" customWidth="1"/>
    <col min="21" max="21" width="21.28515625" bestFit="1" customWidth="1"/>
    <col min="22" max="22" width="21" bestFit="1" customWidth="1"/>
    <col min="23" max="23" width="22.7109375" customWidth="1"/>
    <col min="24" max="24" width="22.7109375" bestFit="1" customWidth="1"/>
    <col min="25" max="25" width="21.28515625" bestFit="1" customWidth="1"/>
    <col min="26" max="26" width="21.28515625" customWidth="1"/>
    <col min="27" max="27" width="22.42578125" bestFit="1" customWidth="1"/>
    <col min="28" max="28" width="22.5703125" customWidth="1"/>
    <col min="29" max="29" width="21.28515625" bestFit="1" customWidth="1"/>
    <col min="30" max="30" width="21.28515625" customWidth="1"/>
    <col min="31" max="31" width="21.85546875" customWidth="1"/>
    <col min="32" max="32" width="22.7109375" customWidth="1"/>
    <col min="33" max="36" width="21.28515625" customWidth="1"/>
    <col min="37" max="37" width="22.42578125" bestFit="1" customWidth="1"/>
    <col min="38" max="41" width="22.42578125" customWidth="1"/>
    <col min="42" max="42" width="24.85546875" bestFit="1" customWidth="1"/>
    <col min="43" max="46" width="24.85546875" customWidth="1"/>
    <col min="47" max="47" width="19.5703125" style="22" bestFit="1" customWidth="1"/>
  </cols>
  <sheetData>
    <row r="1" spans="1:65" s="2" customFormat="1" ht="18" x14ac:dyDescent="0.25">
      <c r="A1" s="1" t="s">
        <v>0</v>
      </c>
      <c r="B1" s="1"/>
      <c r="AU1" s="3"/>
    </row>
    <row r="2" spans="1:65" s="2" customFormat="1" ht="18" x14ac:dyDescent="0.25">
      <c r="A2" s="4" t="s">
        <v>1</v>
      </c>
      <c r="B2" s="4"/>
      <c r="X2" s="4"/>
      <c r="Y2" s="5"/>
      <c r="Z2" s="5"/>
      <c r="AU2" s="3"/>
      <c r="AW2" s="6"/>
      <c r="AY2" s="7"/>
      <c r="BC2" s="7"/>
      <c r="BD2" s="7"/>
      <c r="BK2" s="7"/>
      <c r="BL2" s="7"/>
      <c r="BM2" s="7"/>
    </row>
    <row r="3" spans="1:65" s="2" customFormat="1" x14ac:dyDescent="0.2">
      <c r="A3" s="8" t="s">
        <v>130</v>
      </c>
      <c r="B3" s="8"/>
      <c r="X3" s="8"/>
      <c r="Y3" s="5"/>
      <c r="Z3" s="5"/>
      <c r="AU3" s="3"/>
      <c r="AW3" s="6"/>
      <c r="BC3" s="7"/>
      <c r="BD3" s="7"/>
      <c r="BK3" s="7"/>
      <c r="BM3" s="7"/>
    </row>
    <row r="4" spans="1:65" s="2" customFormat="1" x14ac:dyDescent="0.2">
      <c r="A4" s="9" t="s">
        <v>131</v>
      </c>
      <c r="B4" s="9"/>
      <c r="Y4" s="5"/>
      <c r="Z4" s="5"/>
      <c r="AU4" s="3"/>
      <c r="AW4" s="6"/>
      <c r="AY4" s="7"/>
      <c r="AZ4" s="7"/>
      <c r="BA4" s="7"/>
      <c r="BB4" s="7"/>
      <c r="BC4" s="7"/>
      <c r="BD4" s="7"/>
      <c r="BE4" s="7"/>
      <c r="BF4" s="7"/>
      <c r="BG4" s="7"/>
      <c r="BI4" s="7"/>
      <c r="BJ4" s="7"/>
      <c r="BK4" s="7"/>
      <c r="BL4" s="7"/>
      <c r="BM4" s="7"/>
    </row>
    <row r="5" spans="1:65" s="2" customFormat="1" x14ac:dyDescent="0.2">
      <c r="A5" s="10" t="s">
        <v>2</v>
      </c>
      <c r="B5" s="10"/>
      <c r="Y5" s="5"/>
      <c r="Z5" s="5"/>
      <c r="AU5" s="3"/>
      <c r="AW5" s="6"/>
      <c r="AY5" s="7"/>
      <c r="AZ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s="2" customFormat="1" x14ac:dyDescent="0.2">
      <c r="A6" s="11" t="s">
        <v>3</v>
      </c>
      <c r="B6" s="12">
        <v>45930</v>
      </c>
      <c r="Y6" s="5"/>
      <c r="Z6" s="5"/>
      <c r="AU6" s="3"/>
      <c r="AW6" s="6"/>
      <c r="AY6" s="7"/>
      <c r="BM6" s="7"/>
    </row>
    <row r="7" spans="1:65" s="2" customFormat="1" x14ac:dyDescent="0.2">
      <c r="A7" s="11"/>
      <c r="B7" s="11"/>
      <c r="C7" s="12"/>
      <c r="D7" s="12"/>
      <c r="Y7" s="5"/>
      <c r="Z7" s="5"/>
      <c r="AU7" s="3"/>
      <c r="AW7" s="6"/>
      <c r="AY7" s="7"/>
      <c r="BM7" s="7"/>
    </row>
    <row r="8" spans="1:65" s="2" customFormat="1" ht="18.75" customHeight="1" x14ac:dyDescent="0.2">
      <c r="A8" s="33" t="s">
        <v>4</v>
      </c>
      <c r="B8" s="34"/>
      <c r="C8" s="13" t="s">
        <v>5</v>
      </c>
      <c r="D8" s="14" t="s">
        <v>6</v>
      </c>
      <c r="Y8" s="5"/>
      <c r="Z8" s="5"/>
      <c r="AU8" s="3"/>
      <c r="AW8" s="6"/>
      <c r="AY8" s="7"/>
      <c r="BM8" s="7"/>
    </row>
    <row r="9" spans="1:65" s="2" customFormat="1" x14ac:dyDescent="0.2">
      <c r="A9" s="25" t="s">
        <v>8</v>
      </c>
      <c r="B9" s="26"/>
      <c r="C9" s="15" t="s">
        <v>9</v>
      </c>
      <c r="D9" s="16">
        <v>10982145.244897917</v>
      </c>
      <c r="Y9" s="5"/>
      <c r="Z9" s="5"/>
      <c r="AU9" s="3"/>
      <c r="AW9" s="6"/>
      <c r="AY9" s="7"/>
      <c r="BM9" s="7"/>
    </row>
    <row r="10" spans="1:65" s="2" customFormat="1" x14ac:dyDescent="0.2">
      <c r="A10" s="23" t="s">
        <v>10</v>
      </c>
      <c r="B10" s="24"/>
      <c r="C10" s="17" t="s">
        <v>11</v>
      </c>
      <c r="D10" s="18">
        <v>1131222.5903790088</v>
      </c>
      <c r="Y10" s="5"/>
      <c r="Z10" s="5"/>
      <c r="AU10" s="3"/>
      <c r="AW10" s="6"/>
      <c r="AY10" s="7"/>
      <c r="BM10" s="7"/>
    </row>
    <row r="11" spans="1:65" s="2" customFormat="1" x14ac:dyDescent="0.2">
      <c r="A11" s="23" t="s">
        <v>12</v>
      </c>
      <c r="B11" s="24"/>
      <c r="C11" s="17" t="s">
        <v>13</v>
      </c>
      <c r="D11" s="18">
        <v>182401852.76844746</v>
      </c>
      <c r="Y11" s="5"/>
      <c r="Z11" s="5"/>
      <c r="AU11" s="3"/>
      <c r="AW11" s="6"/>
      <c r="AY11" s="7"/>
      <c r="BM11" s="7"/>
    </row>
    <row r="12" spans="1:65" s="2" customFormat="1" x14ac:dyDescent="0.2">
      <c r="A12" s="23" t="s">
        <v>14</v>
      </c>
      <c r="B12" s="24"/>
      <c r="C12" s="17" t="s">
        <v>15</v>
      </c>
      <c r="D12" s="18">
        <v>9671391.3717200793</v>
      </c>
      <c r="Y12" s="5"/>
      <c r="Z12" s="5"/>
      <c r="AU12" s="3"/>
      <c r="AW12" s="6"/>
      <c r="AY12" s="7"/>
      <c r="BM12" s="7"/>
    </row>
    <row r="13" spans="1:65" s="2" customFormat="1" x14ac:dyDescent="0.2">
      <c r="A13" s="23" t="s">
        <v>16</v>
      </c>
      <c r="B13" s="24"/>
      <c r="C13" s="17" t="s">
        <v>17</v>
      </c>
      <c r="D13" s="18">
        <v>4127389.5583090014</v>
      </c>
      <c r="Y13" s="5"/>
      <c r="Z13" s="5"/>
      <c r="AU13" s="3"/>
      <c r="AW13" s="6"/>
      <c r="AY13" s="7"/>
      <c r="BM13" s="7"/>
    </row>
    <row r="14" spans="1:65" s="2" customFormat="1" x14ac:dyDescent="0.2">
      <c r="A14" s="23" t="s">
        <v>18</v>
      </c>
      <c r="B14" s="24"/>
      <c r="C14" s="17" t="s">
        <v>19</v>
      </c>
      <c r="D14" s="18">
        <v>386303.93586005829</v>
      </c>
      <c r="Y14" s="5"/>
      <c r="Z14" s="5"/>
      <c r="AU14" s="3"/>
      <c r="AW14" s="6"/>
      <c r="AY14" s="7"/>
      <c r="BM14" s="7"/>
    </row>
    <row r="15" spans="1:65" s="2" customFormat="1" x14ac:dyDescent="0.2">
      <c r="A15" s="23" t="s">
        <v>20</v>
      </c>
      <c r="B15" s="24"/>
      <c r="C15" s="17" t="s">
        <v>21</v>
      </c>
      <c r="D15" s="18">
        <v>22449988.825976774</v>
      </c>
      <c r="Y15" s="5"/>
      <c r="Z15" s="5"/>
      <c r="AU15" s="3"/>
      <c r="AW15" s="6"/>
      <c r="AY15" s="7"/>
      <c r="BM15" s="7"/>
    </row>
    <row r="16" spans="1:65" s="2" customFormat="1" x14ac:dyDescent="0.2">
      <c r="A16" s="23" t="s">
        <v>22</v>
      </c>
      <c r="B16" s="24"/>
      <c r="C16" s="17" t="s">
        <v>23</v>
      </c>
      <c r="D16" s="18">
        <v>22771767.506618097</v>
      </c>
      <c r="Y16" s="5"/>
      <c r="Z16" s="5"/>
      <c r="AU16" s="3"/>
      <c r="AW16" s="6"/>
      <c r="AY16" s="7"/>
      <c r="BM16" s="7"/>
    </row>
    <row r="17" spans="1:65" s="2" customFormat="1" x14ac:dyDescent="0.2">
      <c r="A17" s="23" t="s">
        <v>24</v>
      </c>
      <c r="B17" s="24"/>
      <c r="C17" s="17" t="s">
        <v>25</v>
      </c>
      <c r="D17" s="18">
        <v>51152237.305189461</v>
      </c>
      <c r="Y17" s="5"/>
      <c r="Z17" s="5"/>
      <c r="AU17" s="3"/>
      <c r="AW17" s="6"/>
      <c r="AY17" s="7"/>
      <c r="BM17" s="7"/>
    </row>
    <row r="18" spans="1:65" s="2" customFormat="1" x14ac:dyDescent="0.2">
      <c r="A18" s="23" t="s">
        <v>26</v>
      </c>
      <c r="B18" s="24"/>
      <c r="C18" s="17" t="s">
        <v>27</v>
      </c>
      <c r="D18" s="18">
        <v>6627023.9023323534</v>
      </c>
      <c r="Y18" s="5"/>
      <c r="Z18" s="5"/>
      <c r="AU18" s="3"/>
      <c r="AW18" s="6"/>
      <c r="AY18" s="7"/>
      <c r="BM18" s="7"/>
    </row>
    <row r="19" spans="1:65" s="2" customFormat="1" x14ac:dyDescent="0.2">
      <c r="A19" s="23" t="s">
        <v>28</v>
      </c>
      <c r="B19" s="24"/>
      <c r="C19" s="17" t="s">
        <v>29</v>
      </c>
      <c r="D19" s="18">
        <v>39688056.4268369</v>
      </c>
      <c r="Y19" s="5"/>
      <c r="Z19" s="5"/>
      <c r="AU19" s="3"/>
      <c r="AW19" s="6"/>
      <c r="AY19" s="7"/>
      <c r="BM19" s="7"/>
    </row>
    <row r="20" spans="1:65" s="2" customFormat="1" x14ac:dyDescent="0.2">
      <c r="A20" s="23" t="s">
        <v>30</v>
      </c>
      <c r="B20" s="24"/>
      <c r="C20" s="17" t="s">
        <v>31</v>
      </c>
      <c r="D20" s="18">
        <v>115647361.45937261</v>
      </c>
      <c r="Y20" s="5"/>
      <c r="Z20" s="5"/>
      <c r="AU20" s="3"/>
      <c r="AW20" s="6"/>
      <c r="AY20" s="7"/>
      <c r="BM20" s="7"/>
    </row>
    <row r="21" spans="1:65" s="2" customFormat="1" x14ac:dyDescent="0.2">
      <c r="A21" s="23" t="s">
        <v>32</v>
      </c>
      <c r="B21" s="24"/>
      <c r="C21" s="17" t="s">
        <v>33</v>
      </c>
      <c r="D21" s="18">
        <v>85771593.171658263</v>
      </c>
      <c r="Y21" s="5"/>
      <c r="Z21" s="5"/>
      <c r="AU21" s="3"/>
      <c r="AW21" s="6"/>
      <c r="AY21" s="7"/>
      <c r="BM21" s="7"/>
    </row>
    <row r="22" spans="1:65" s="2" customFormat="1" x14ac:dyDescent="0.2">
      <c r="A22" s="23" t="s">
        <v>34</v>
      </c>
      <c r="B22" s="24"/>
      <c r="C22" s="17" t="s">
        <v>35</v>
      </c>
      <c r="D22" s="18">
        <v>32977889.060991284</v>
      </c>
      <c r="Y22" s="5"/>
      <c r="Z22" s="5"/>
      <c r="AU22" s="3"/>
      <c r="AW22" s="6"/>
      <c r="AY22" s="7"/>
      <c r="BM22" s="7"/>
    </row>
    <row r="23" spans="1:65" s="2" customFormat="1" x14ac:dyDescent="0.2">
      <c r="A23" s="23" t="s">
        <v>36</v>
      </c>
      <c r="B23" s="24"/>
      <c r="C23" s="17" t="s">
        <v>37</v>
      </c>
      <c r="D23" s="18">
        <v>21221336.970577955</v>
      </c>
      <c r="Y23" s="5"/>
      <c r="Z23" s="5"/>
      <c r="AU23" s="3"/>
      <c r="AW23" s="6"/>
      <c r="AY23" s="7"/>
      <c r="BM23" s="7"/>
    </row>
    <row r="24" spans="1:65" s="2" customFormat="1" x14ac:dyDescent="0.2">
      <c r="A24" s="23" t="s">
        <v>38</v>
      </c>
      <c r="B24" s="24"/>
      <c r="C24" s="17" t="s">
        <v>39</v>
      </c>
      <c r="D24" s="18">
        <v>51977047.412769668</v>
      </c>
      <c r="Y24" s="5"/>
      <c r="Z24" s="5"/>
      <c r="AU24" s="3"/>
      <c r="AW24" s="6"/>
      <c r="AY24" s="7"/>
      <c r="BM24" s="7"/>
    </row>
    <row r="25" spans="1:65" s="2" customFormat="1" x14ac:dyDescent="0.2">
      <c r="A25" s="23" t="s">
        <v>40</v>
      </c>
      <c r="B25" s="24"/>
      <c r="C25" s="17" t="s">
        <v>41</v>
      </c>
      <c r="D25" s="18">
        <v>23366582.468658965</v>
      </c>
      <c r="Y25" s="5"/>
      <c r="Z25" s="5"/>
      <c r="AU25" s="3"/>
      <c r="AW25" s="6"/>
      <c r="AY25" s="7"/>
      <c r="BM25" s="7"/>
    </row>
    <row r="26" spans="1:65" s="2" customFormat="1" x14ac:dyDescent="0.2">
      <c r="A26" s="23" t="s">
        <v>42</v>
      </c>
      <c r="B26" s="24"/>
      <c r="C26" s="17" t="s">
        <v>43</v>
      </c>
      <c r="D26" s="18">
        <v>11977487.098638808</v>
      </c>
      <c r="Y26" s="5"/>
      <c r="Z26" s="5"/>
      <c r="AU26" s="3"/>
      <c r="AW26" s="6"/>
      <c r="AY26" s="7"/>
      <c r="BM26" s="7"/>
    </row>
    <row r="27" spans="1:65" s="2" customFormat="1" x14ac:dyDescent="0.2">
      <c r="A27" s="23" t="s">
        <v>44</v>
      </c>
      <c r="B27" s="24"/>
      <c r="C27" s="17" t="s">
        <v>45</v>
      </c>
      <c r="D27" s="18">
        <v>92242268.259358615</v>
      </c>
      <c r="Y27" s="5"/>
      <c r="Z27" s="5"/>
      <c r="AU27" s="3"/>
      <c r="AW27" s="6"/>
      <c r="AY27" s="7"/>
      <c r="BM27" s="7"/>
    </row>
    <row r="28" spans="1:65" s="2" customFormat="1" x14ac:dyDescent="0.2">
      <c r="A28" s="23" t="s">
        <v>46</v>
      </c>
      <c r="B28" s="24"/>
      <c r="C28" s="17" t="s">
        <v>47</v>
      </c>
      <c r="D28" s="18">
        <v>4937664.8483965071</v>
      </c>
      <c r="Y28" s="5"/>
      <c r="Z28" s="5"/>
      <c r="AU28" s="3"/>
      <c r="AW28" s="6"/>
      <c r="AY28" s="7"/>
      <c r="BM28" s="7"/>
    </row>
    <row r="29" spans="1:65" s="2" customFormat="1" x14ac:dyDescent="0.2">
      <c r="A29" s="23" t="s">
        <v>48</v>
      </c>
      <c r="B29" s="24"/>
      <c r="C29" s="17" t="s">
        <v>49</v>
      </c>
      <c r="D29" s="18">
        <v>3149880.530379009</v>
      </c>
      <c r="Y29" s="5"/>
      <c r="Z29" s="5"/>
      <c r="AU29" s="3"/>
      <c r="AW29" s="6"/>
      <c r="AY29" s="7"/>
      <c r="BM29" s="7"/>
    </row>
    <row r="30" spans="1:65" s="2" customFormat="1" x14ac:dyDescent="0.2">
      <c r="A30" s="23" t="s">
        <v>50</v>
      </c>
      <c r="B30" s="24"/>
      <c r="C30" s="17" t="s">
        <v>51</v>
      </c>
      <c r="D30" s="18">
        <v>14140951.643673463</v>
      </c>
      <c r="Y30" s="5"/>
      <c r="Z30" s="5"/>
      <c r="AU30" s="3"/>
      <c r="AW30" s="6"/>
      <c r="AY30" s="7"/>
      <c r="BM30" s="7"/>
    </row>
    <row r="31" spans="1:65" s="2" customFormat="1" x14ac:dyDescent="0.2">
      <c r="A31" s="23" t="s">
        <v>52</v>
      </c>
      <c r="B31" s="24"/>
      <c r="C31" s="17" t="s">
        <v>53</v>
      </c>
      <c r="D31" s="18">
        <v>5689730.9897959195</v>
      </c>
      <c r="Y31" s="5"/>
      <c r="Z31" s="5"/>
      <c r="AU31" s="3"/>
      <c r="AW31" s="6"/>
      <c r="AY31" s="7"/>
      <c r="BM31" s="7"/>
    </row>
    <row r="32" spans="1:65" s="2" customFormat="1" x14ac:dyDescent="0.2">
      <c r="A32" s="23" t="s">
        <v>123</v>
      </c>
      <c r="B32" s="24"/>
      <c r="C32" s="17" t="s">
        <v>122</v>
      </c>
      <c r="D32" s="18">
        <v>1576625.4489795917</v>
      </c>
      <c r="Y32" s="5"/>
      <c r="Z32" s="5"/>
      <c r="AU32" s="3"/>
      <c r="AW32" s="6"/>
      <c r="AY32" s="7"/>
      <c r="BM32" s="7"/>
    </row>
    <row r="33" spans="1:65" s="2" customFormat="1" x14ac:dyDescent="0.2">
      <c r="A33" s="23" t="s">
        <v>54</v>
      </c>
      <c r="B33" s="24"/>
      <c r="C33" s="17" t="s">
        <v>55</v>
      </c>
      <c r="D33" s="18">
        <v>373800.65014577261</v>
      </c>
      <c r="Y33" s="5"/>
      <c r="Z33" s="5"/>
      <c r="AU33" s="3"/>
      <c r="AW33" s="6"/>
      <c r="AY33" s="7"/>
      <c r="BM33" s="7"/>
    </row>
    <row r="34" spans="1:65" s="2" customFormat="1" x14ac:dyDescent="0.2">
      <c r="A34" s="23" t="s">
        <v>56</v>
      </c>
      <c r="B34" s="24"/>
      <c r="C34" s="17" t="s">
        <v>57</v>
      </c>
      <c r="D34" s="18">
        <v>15685.65</v>
      </c>
      <c r="Y34" s="5"/>
      <c r="Z34" s="5"/>
      <c r="AU34" s="3"/>
      <c r="AW34" s="6"/>
      <c r="AY34" s="7"/>
      <c r="BM34" s="7"/>
    </row>
    <row r="35" spans="1:65" s="2" customFormat="1" x14ac:dyDescent="0.2">
      <c r="A35" s="23" t="s">
        <v>140</v>
      </c>
      <c r="B35" s="24"/>
      <c r="C35" s="17" t="s">
        <v>141</v>
      </c>
      <c r="D35" s="18">
        <v>1206137.0262390669</v>
      </c>
      <c r="Y35" s="5"/>
      <c r="Z35" s="5"/>
      <c r="AU35" s="3"/>
      <c r="AW35" s="6"/>
      <c r="AY35" s="7"/>
      <c r="BM35" s="7"/>
    </row>
    <row r="36" spans="1:65" s="2" customFormat="1" x14ac:dyDescent="0.2">
      <c r="A36" s="23" t="s">
        <v>58</v>
      </c>
      <c r="B36" s="24"/>
      <c r="C36" s="17" t="s">
        <v>59</v>
      </c>
      <c r="D36" s="18">
        <v>3157593.1268221531</v>
      </c>
      <c r="Y36" s="5"/>
      <c r="Z36" s="5"/>
      <c r="AU36" s="3"/>
      <c r="AW36" s="6"/>
      <c r="AY36" s="7"/>
      <c r="BM36" s="7"/>
    </row>
    <row r="37" spans="1:65" s="2" customFormat="1" x14ac:dyDescent="0.2">
      <c r="A37" s="23" t="s">
        <v>60</v>
      </c>
      <c r="B37" s="24"/>
      <c r="C37" s="17" t="s">
        <v>61</v>
      </c>
      <c r="D37" s="18">
        <v>324882.3219825073</v>
      </c>
      <c r="Y37" s="5"/>
      <c r="Z37" s="5"/>
      <c r="AU37" s="3"/>
      <c r="AW37" s="6"/>
      <c r="AY37" s="7"/>
      <c r="BM37" s="7"/>
    </row>
    <row r="38" spans="1:65" s="2" customFormat="1" x14ac:dyDescent="0.2">
      <c r="A38" s="23" t="s">
        <v>146</v>
      </c>
      <c r="B38" s="24"/>
      <c r="C38" s="17" t="s">
        <v>148</v>
      </c>
      <c r="D38" s="18">
        <v>5546200</v>
      </c>
      <c r="Y38" s="5"/>
      <c r="Z38" s="5"/>
      <c r="AU38" s="3"/>
      <c r="AW38" s="6"/>
      <c r="AY38" s="7"/>
      <c r="BM38" s="7"/>
    </row>
    <row r="39" spans="1:65" s="2" customFormat="1" x14ac:dyDescent="0.2">
      <c r="A39" s="23" t="s">
        <v>124</v>
      </c>
      <c r="B39" s="24"/>
      <c r="C39" s="17" t="s">
        <v>126</v>
      </c>
      <c r="D39" s="18">
        <v>2185961.1370262387</v>
      </c>
      <c r="Y39" s="5"/>
      <c r="Z39" s="5"/>
      <c r="AU39" s="3"/>
      <c r="AW39" s="6"/>
      <c r="AY39" s="7"/>
      <c r="BM39" s="7"/>
    </row>
    <row r="40" spans="1:65" s="2" customFormat="1" x14ac:dyDescent="0.2">
      <c r="A40" s="23" t="s">
        <v>62</v>
      </c>
      <c r="B40" s="24"/>
      <c r="C40" s="17" t="s">
        <v>63</v>
      </c>
      <c r="D40" s="18">
        <v>5155996.2886297349</v>
      </c>
      <c r="Y40" s="5"/>
      <c r="Z40" s="5"/>
      <c r="AU40" s="3"/>
      <c r="AW40" s="6"/>
      <c r="AY40" s="7"/>
      <c r="BM40" s="7"/>
    </row>
    <row r="41" spans="1:65" s="2" customFormat="1" x14ac:dyDescent="0.2">
      <c r="A41" s="23" t="s">
        <v>64</v>
      </c>
      <c r="B41" s="24"/>
      <c r="C41" s="17" t="s">
        <v>65</v>
      </c>
      <c r="D41" s="18">
        <v>402595.82069970848</v>
      </c>
      <c r="Y41" s="5"/>
      <c r="Z41" s="5"/>
      <c r="AU41" s="3"/>
      <c r="AW41" s="6"/>
      <c r="AY41" s="7"/>
      <c r="BM41" s="7"/>
    </row>
    <row r="42" spans="1:65" s="2" customFormat="1" x14ac:dyDescent="0.2">
      <c r="A42" s="23" t="s">
        <v>128</v>
      </c>
      <c r="B42" s="24"/>
      <c r="C42" s="17" t="s">
        <v>129</v>
      </c>
      <c r="D42" s="18">
        <v>2367546.8775510211</v>
      </c>
      <c r="Y42" s="5"/>
      <c r="Z42" s="5"/>
      <c r="AU42" s="3"/>
      <c r="AW42" s="6"/>
      <c r="AY42" s="7"/>
      <c r="BM42" s="7"/>
    </row>
    <row r="43" spans="1:65" s="2" customFormat="1" x14ac:dyDescent="0.2">
      <c r="A43" s="23" t="s">
        <v>66</v>
      </c>
      <c r="B43" s="24"/>
      <c r="C43" s="17" t="s">
        <v>67</v>
      </c>
      <c r="D43" s="18">
        <v>304746.68221574341</v>
      </c>
      <c r="Y43" s="5"/>
      <c r="Z43" s="5"/>
      <c r="AU43" s="3"/>
      <c r="AW43" s="6"/>
      <c r="AY43" s="7"/>
      <c r="BM43" s="7"/>
    </row>
    <row r="44" spans="1:65" s="2" customFormat="1" x14ac:dyDescent="0.2">
      <c r="A44" s="23" t="s">
        <v>142</v>
      </c>
      <c r="B44" s="24"/>
      <c r="C44" s="17" t="s">
        <v>143</v>
      </c>
      <c r="D44" s="18">
        <v>520750</v>
      </c>
      <c r="Y44" s="5"/>
      <c r="Z44" s="5"/>
      <c r="AU44" s="3"/>
      <c r="AW44" s="6"/>
      <c r="AY44" s="7"/>
      <c r="BM44" s="7"/>
    </row>
    <row r="45" spans="1:65" s="2" customFormat="1" x14ac:dyDescent="0.2">
      <c r="A45" s="23" t="s">
        <v>68</v>
      </c>
      <c r="B45" s="24"/>
      <c r="C45" s="17" t="s">
        <v>69</v>
      </c>
      <c r="D45" s="18">
        <v>14278.775510204081</v>
      </c>
      <c r="Y45" s="5"/>
      <c r="Z45" s="5"/>
      <c r="AU45" s="3"/>
      <c r="AW45" s="6"/>
      <c r="AY45" s="7"/>
      <c r="BM45" s="7"/>
    </row>
    <row r="46" spans="1:65" s="2" customFormat="1" x14ac:dyDescent="0.2">
      <c r="A46" s="23" t="s">
        <v>70</v>
      </c>
      <c r="B46" s="24"/>
      <c r="C46" s="17" t="s">
        <v>71</v>
      </c>
      <c r="D46" s="18">
        <v>3354579.8116900297</v>
      </c>
      <c r="Y46" s="5"/>
      <c r="Z46" s="5"/>
      <c r="AU46" s="3"/>
      <c r="AW46" s="6"/>
      <c r="AY46" s="7"/>
      <c r="BM46" s="7"/>
    </row>
    <row r="47" spans="1:65" s="2" customFormat="1" x14ac:dyDescent="0.2">
      <c r="A47" s="23" t="s">
        <v>72</v>
      </c>
      <c r="B47" s="24"/>
      <c r="C47" s="17" t="s">
        <v>73</v>
      </c>
      <c r="D47" s="18">
        <v>1363560.5320699706</v>
      </c>
      <c r="Y47" s="5"/>
      <c r="Z47" s="5"/>
      <c r="AU47" s="3"/>
      <c r="AW47" s="6"/>
      <c r="AY47" s="7"/>
      <c r="BM47" s="7"/>
    </row>
    <row r="48" spans="1:65" s="2" customFormat="1" x14ac:dyDescent="0.2">
      <c r="A48" s="23" t="s">
        <v>74</v>
      </c>
      <c r="B48" s="24"/>
      <c r="C48" s="17" t="s">
        <v>75</v>
      </c>
      <c r="D48" s="18">
        <v>5262998.7059475183</v>
      </c>
      <c r="Y48" s="5"/>
      <c r="Z48" s="5"/>
      <c r="AU48" s="3"/>
      <c r="AW48" s="6"/>
      <c r="AY48" s="7"/>
      <c r="BM48" s="7"/>
    </row>
    <row r="49" spans="1:65" s="2" customFormat="1" x14ac:dyDescent="0.2">
      <c r="A49" s="23" t="s">
        <v>76</v>
      </c>
      <c r="B49" s="24"/>
      <c r="C49" s="17" t="s">
        <v>77</v>
      </c>
      <c r="D49" s="18">
        <v>42141.155976676389</v>
      </c>
      <c r="Y49" s="5"/>
      <c r="Z49" s="5"/>
      <c r="AU49" s="3"/>
      <c r="AW49" s="6"/>
      <c r="AY49" s="7"/>
      <c r="BM49" s="7"/>
    </row>
    <row r="50" spans="1:65" s="2" customFormat="1" x14ac:dyDescent="0.2">
      <c r="A50" s="23" t="s">
        <v>78</v>
      </c>
      <c r="B50" s="24"/>
      <c r="C50" s="17" t="s">
        <v>79</v>
      </c>
      <c r="D50" s="18">
        <v>151560</v>
      </c>
      <c r="Y50" s="5"/>
      <c r="Z50" s="5"/>
      <c r="AU50" s="3"/>
      <c r="AW50" s="6"/>
      <c r="AY50" s="7"/>
      <c r="BM50" s="7"/>
    </row>
    <row r="51" spans="1:65" s="2" customFormat="1" x14ac:dyDescent="0.2">
      <c r="A51" s="23" t="s">
        <v>80</v>
      </c>
      <c r="B51" s="24"/>
      <c r="C51" s="17" t="s">
        <v>81</v>
      </c>
      <c r="D51" s="18">
        <v>1228725.1603498543</v>
      </c>
      <c r="Y51" s="5"/>
      <c r="Z51" s="5"/>
      <c r="AU51" s="3"/>
      <c r="AW51" s="6"/>
      <c r="AY51" s="7"/>
      <c r="BM51" s="7"/>
    </row>
    <row r="52" spans="1:65" s="2" customFormat="1" x14ac:dyDescent="0.2">
      <c r="A52" s="23" t="s">
        <v>82</v>
      </c>
      <c r="B52" s="24"/>
      <c r="C52" s="17" t="s">
        <v>83</v>
      </c>
      <c r="D52" s="18">
        <v>6192618.1297376119</v>
      </c>
      <c r="Y52" s="5"/>
      <c r="Z52" s="5"/>
      <c r="AU52" s="3"/>
      <c r="AW52" s="6"/>
      <c r="AY52" s="7"/>
      <c r="BM52" s="7"/>
    </row>
    <row r="53" spans="1:65" s="2" customFormat="1" x14ac:dyDescent="0.2">
      <c r="A53" s="23" t="s">
        <v>84</v>
      </c>
      <c r="B53" s="24"/>
      <c r="C53" s="17" t="s">
        <v>85</v>
      </c>
      <c r="D53" s="18">
        <v>2597129.2390670548</v>
      </c>
      <c r="Y53" s="5"/>
      <c r="Z53" s="5"/>
      <c r="AU53" s="3"/>
      <c r="AW53" s="6"/>
      <c r="AY53" s="7"/>
      <c r="BM53" s="7"/>
    </row>
    <row r="54" spans="1:65" s="2" customFormat="1" x14ac:dyDescent="0.2">
      <c r="A54" s="23" t="s">
        <v>86</v>
      </c>
      <c r="B54" s="24"/>
      <c r="C54" s="17" t="s">
        <v>87</v>
      </c>
      <c r="D54" s="18">
        <v>33771.615160349851</v>
      </c>
      <c r="Y54" s="5"/>
      <c r="Z54" s="5"/>
      <c r="AU54" s="3"/>
      <c r="AW54" s="6"/>
      <c r="AY54" s="7"/>
      <c r="BM54" s="7"/>
    </row>
    <row r="55" spans="1:65" s="2" customFormat="1" x14ac:dyDescent="0.2">
      <c r="A55" s="23" t="s">
        <v>88</v>
      </c>
      <c r="B55" s="24"/>
      <c r="C55" s="17" t="s">
        <v>89</v>
      </c>
      <c r="D55" s="18">
        <v>379138.5</v>
      </c>
      <c r="Y55" s="5"/>
      <c r="Z55" s="5"/>
      <c r="AU55" s="3"/>
      <c r="AW55" s="6"/>
      <c r="AY55" s="7"/>
      <c r="BM55" s="7"/>
    </row>
    <row r="56" spans="1:65" s="2" customFormat="1" x14ac:dyDescent="0.2">
      <c r="A56" s="23" t="s">
        <v>90</v>
      </c>
      <c r="B56" s="24"/>
      <c r="C56" s="17" t="s">
        <v>91</v>
      </c>
      <c r="D56" s="18">
        <v>2467011.6618075809</v>
      </c>
      <c r="Y56" s="5"/>
      <c r="Z56" s="5"/>
      <c r="AU56" s="3"/>
      <c r="AW56" s="6"/>
      <c r="AY56" s="7"/>
      <c r="BM56" s="7"/>
    </row>
    <row r="57" spans="1:65" s="2" customFormat="1" x14ac:dyDescent="0.2">
      <c r="A57" s="23" t="s">
        <v>92</v>
      </c>
      <c r="B57" s="24"/>
      <c r="C57" s="17" t="s">
        <v>93</v>
      </c>
      <c r="D57" s="18">
        <v>4973.88</v>
      </c>
      <c r="Y57" s="5"/>
      <c r="Z57" s="5"/>
      <c r="AU57" s="3"/>
      <c r="AW57" s="6"/>
      <c r="AY57" s="7"/>
      <c r="BM57" s="7"/>
    </row>
    <row r="58" spans="1:65" s="2" customFormat="1" x14ac:dyDescent="0.2">
      <c r="A58" s="23" t="s">
        <v>94</v>
      </c>
      <c r="B58" s="24"/>
      <c r="C58" s="17" t="s">
        <v>95</v>
      </c>
      <c r="D58" s="18">
        <v>14418.632653061226</v>
      </c>
      <c r="Y58" s="5"/>
      <c r="Z58" s="5"/>
      <c r="AU58" s="3"/>
      <c r="AW58" s="6"/>
      <c r="AY58" s="7"/>
      <c r="BM58" s="7"/>
    </row>
    <row r="59" spans="1:65" s="2" customFormat="1" x14ac:dyDescent="0.2">
      <c r="A59" s="23" t="s">
        <v>96</v>
      </c>
      <c r="B59" s="24"/>
      <c r="C59" s="17" t="s">
        <v>97</v>
      </c>
      <c r="D59" s="18">
        <v>29497.63</v>
      </c>
      <c r="Y59" s="5"/>
      <c r="Z59" s="5"/>
      <c r="AU59" s="3"/>
      <c r="AW59" s="6"/>
      <c r="AY59" s="7"/>
      <c r="BM59" s="7"/>
    </row>
    <row r="60" spans="1:65" s="2" customFormat="1" x14ac:dyDescent="0.2">
      <c r="A60" s="23" t="s">
        <v>98</v>
      </c>
      <c r="B60" s="24"/>
      <c r="C60" s="17" t="s">
        <v>99</v>
      </c>
      <c r="D60" s="18">
        <v>52699.694081632653</v>
      </c>
      <c r="Y60" s="5"/>
      <c r="Z60" s="5"/>
      <c r="AU60" s="3"/>
      <c r="AW60" s="6"/>
      <c r="AY60" s="7"/>
      <c r="BM60" s="7"/>
    </row>
    <row r="61" spans="1:65" s="2" customFormat="1" x14ac:dyDescent="0.2">
      <c r="A61" s="23" t="s">
        <v>100</v>
      </c>
      <c r="B61" s="24"/>
      <c r="C61" s="17" t="s">
        <v>101</v>
      </c>
      <c r="D61" s="18">
        <v>25286.997084548104</v>
      </c>
      <c r="Y61" s="5"/>
      <c r="Z61" s="5"/>
      <c r="AU61" s="3"/>
      <c r="AW61" s="6"/>
      <c r="AY61" s="7"/>
      <c r="BM61" s="7"/>
    </row>
    <row r="62" spans="1:65" s="2" customFormat="1" x14ac:dyDescent="0.2">
      <c r="A62" s="23" t="s">
        <v>102</v>
      </c>
      <c r="B62" s="24"/>
      <c r="C62" s="17" t="s">
        <v>103</v>
      </c>
      <c r="D62" s="18">
        <v>1505572.893586006</v>
      </c>
      <c r="Y62" s="5"/>
      <c r="Z62" s="5"/>
      <c r="AU62" s="3"/>
      <c r="AW62" s="6"/>
      <c r="AY62" s="7"/>
      <c r="BM62" s="7"/>
    </row>
    <row r="63" spans="1:65" s="2" customFormat="1" x14ac:dyDescent="0.2">
      <c r="A63" s="23" t="s">
        <v>134</v>
      </c>
      <c r="B63" s="24"/>
      <c r="C63" s="17" t="s">
        <v>136</v>
      </c>
      <c r="D63" s="18">
        <v>214449.44606413995</v>
      </c>
      <c r="Y63" s="5"/>
      <c r="Z63" s="5"/>
      <c r="AU63" s="3"/>
      <c r="AW63" s="6"/>
      <c r="AY63" s="7"/>
      <c r="BM63" s="7"/>
    </row>
    <row r="64" spans="1:65" s="2" customFormat="1" x14ac:dyDescent="0.2">
      <c r="A64" s="23" t="s">
        <v>147</v>
      </c>
      <c r="B64" s="24"/>
      <c r="C64" s="17" t="s">
        <v>149</v>
      </c>
      <c r="D64" s="18">
        <v>1483198.2507288631</v>
      </c>
      <c r="Y64" s="5"/>
      <c r="Z64" s="5"/>
      <c r="AU64" s="3"/>
      <c r="AW64" s="6"/>
      <c r="AY64" s="7"/>
      <c r="BM64" s="7"/>
    </row>
    <row r="65" spans="1:65" s="2" customFormat="1" x14ac:dyDescent="0.2">
      <c r="A65" s="23" t="s">
        <v>104</v>
      </c>
      <c r="B65" s="24"/>
      <c r="C65" s="17" t="s">
        <v>105</v>
      </c>
      <c r="D65" s="18">
        <v>1048915.1384839648</v>
      </c>
      <c r="Y65" s="5"/>
      <c r="Z65" s="5"/>
      <c r="AU65" s="3"/>
      <c r="AW65" s="6"/>
      <c r="AY65" s="7"/>
      <c r="BM65" s="7"/>
    </row>
    <row r="66" spans="1:65" s="2" customFormat="1" x14ac:dyDescent="0.2">
      <c r="A66" s="23" t="s">
        <v>106</v>
      </c>
      <c r="B66" s="24"/>
      <c r="C66" s="17" t="s">
        <v>107</v>
      </c>
      <c r="D66" s="18">
        <v>42451.596209912546</v>
      </c>
      <c r="Y66" s="5"/>
      <c r="Z66" s="5"/>
      <c r="AU66" s="3"/>
      <c r="AW66" s="6"/>
      <c r="AY66" s="7"/>
      <c r="BM66" s="7"/>
    </row>
    <row r="67" spans="1:65" s="2" customFormat="1" x14ac:dyDescent="0.2">
      <c r="A67" s="23" t="s">
        <v>138</v>
      </c>
      <c r="B67" s="24"/>
      <c r="C67" s="17" t="s">
        <v>139</v>
      </c>
      <c r="D67" s="18">
        <v>315242.27405247814</v>
      </c>
      <c r="Y67" s="5"/>
      <c r="Z67" s="5"/>
      <c r="AU67" s="3"/>
      <c r="AW67" s="6"/>
      <c r="AY67" s="7"/>
      <c r="BM67" s="7"/>
    </row>
    <row r="68" spans="1:65" s="2" customFormat="1" x14ac:dyDescent="0.2">
      <c r="A68" s="23" t="s">
        <v>108</v>
      </c>
      <c r="B68" s="24"/>
      <c r="C68" s="17" t="s">
        <v>109</v>
      </c>
      <c r="D68" s="18">
        <v>2671067.9650145774</v>
      </c>
      <c r="Y68" s="5"/>
      <c r="Z68" s="5"/>
      <c r="AU68" s="3"/>
      <c r="AW68" s="6"/>
      <c r="AY68" s="7"/>
      <c r="BM68" s="7"/>
    </row>
    <row r="69" spans="1:65" s="2" customFormat="1" x14ac:dyDescent="0.2">
      <c r="A69" s="23" t="s">
        <v>110</v>
      </c>
      <c r="B69" s="24"/>
      <c r="C69" s="17" t="s">
        <v>111</v>
      </c>
      <c r="D69" s="18">
        <v>9106850.1982798818</v>
      </c>
      <c r="Y69" s="5"/>
      <c r="Z69" s="5"/>
      <c r="AU69" s="3"/>
      <c r="AW69" s="6"/>
      <c r="AY69" s="7"/>
      <c r="BM69" s="7"/>
    </row>
    <row r="70" spans="1:65" s="2" customFormat="1" x14ac:dyDescent="0.2">
      <c r="A70" s="23" t="s">
        <v>112</v>
      </c>
      <c r="B70" s="24"/>
      <c r="C70" s="17" t="s">
        <v>113</v>
      </c>
      <c r="D70" s="18">
        <v>2234738.0160349859</v>
      </c>
      <c r="Y70" s="5"/>
      <c r="Z70" s="5"/>
      <c r="AU70" s="3"/>
      <c r="AW70" s="6"/>
      <c r="AY70" s="7"/>
      <c r="BM70" s="7"/>
    </row>
    <row r="71" spans="1:65" s="2" customFormat="1" x14ac:dyDescent="0.2">
      <c r="A71" s="23" t="s">
        <v>125</v>
      </c>
      <c r="B71" s="24"/>
      <c r="C71" s="17" t="s">
        <v>127</v>
      </c>
      <c r="D71" s="18">
        <v>2246967.7551020412</v>
      </c>
      <c r="Y71" s="5"/>
      <c r="Z71" s="5"/>
      <c r="AU71" s="3"/>
      <c r="AW71" s="6"/>
      <c r="AY71" s="7"/>
      <c r="BM71" s="7"/>
    </row>
    <row r="72" spans="1:65" s="2" customFormat="1" x14ac:dyDescent="0.2">
      <c r="A72" s="23" t="s">
        <v>144</v>
      </c>
      <c r="B72" s="24"/>
      <c r="C72" s="17" t="s">
        <v>145</v>
      </c>
      <c r="D72" s="18">
        <v>1477532.3615160352</v>
      </c>
      <c r="Y72" s="5"/>
      <c r="Z72" s="5"/>
      <c r="AU72" s="3"/>
      <c r="AW72" s="6"/>
      <c r="AY72" s="7"/>
      <c r="BM72" s="7"/>
    </row>
    <row r="73" spans="1:65" s="2" customFormat="1" x14ac:dyDescent="0.2">
      <c r="A73" s="23" t="s">
        <v>114</v>
      </c>
      <c r="B73" s="24"/>
      <c r="C73" s="17" t="s">
        <v>115</v>
      </c>
      <c r="D73" s="18">
        <v>4716831.26</v>
      </c>
      <c r="Y73" s="5"/>
      <c r="Z73" s="5"/>
      <c r="AU73" s="3"/>
      <c r="AW73" s="6"/>
      <c r="AY73" s="7"/>
      <c r="BM73" s="7"/>
    </row>
    <row r="74" spans="1:65" s="2" customFormat="1" x14ac:dyDescent="0.2">
      <c r="A74" s="23" t="s">
        <v>135</v>
      </c>
      <c r="B74" s="24"/>
      <c r="C74" s="17" t="s">
        <v>137</v>
      </c>
      <c r="D74" s="18">
        <v>1436552.2813119532</v>
      </c>
      <c r="Y74" s="5"/>
      <c r="Z74" s="5"/>
      <c r="AU74" s="3"/>
      <c r="AW74" s="6"/>
      <c r="AY74" s="7"/>
      <c r="BM74" s="7"/>
    </row>
    <row r="75" spans="1:65" s="2" customFormat="1" x14ac:dyDescent="0.2">
      <c r="A75" s="23" t="s">
        <v>116</v>
      </c>
      <c r="B75" s="24"/>
      <c r="C75" s="17" t="s">
        <v>117</v>
      </c>
      <c r="D75" s="18">
        <v>204968.43813411077</v>
      </c>
      <c r="Y75" s="5"/>
      <c r="Z75" s="5"/>
      <c r="AU75" s="3"/>
      <c r="AW75" s="6"/>
      <c r="AY75" s="7"/>
      <c r="BM75" s="7"/>
    </row>
    <row r="76" spans="1:65" s="2" customFormat="1" x14ac:dyDescent="0.2">
      <c r="A76" s="23" t="s">
        <v>118</v>
      </c>
      <c r="B76" s="24"/>
      <c r="C76" s="17" t="s">
        <v>119</v>
      </c>
      <c r="D76" s="18">
        <v>3096263.7679899707</v>
      </c>
      <c r="Y76" s="5"/>
      <c r="Z76" s="5"/>
      <c r="AU76" s="3"/>
      <c r="AW76" s="6"/>
      <c r="AY76" s="7"/>
      <c r="BM76" s="7"/>
    </row>
    <row r="77" spans="1:65" s="2" customFormat="1" x14ac:dyDescent="0.2">
      <c r="A77" s="32" t="s">
        <v>120</v>
      </c>
      <c r="B77" s="31"/>
      <c r="C77" s="17" t="s">
        <v>121</v>
      </c>
      <c r="D77" s="18">
        <v>21888603.483185764</v>
      </c>
      <c r="Y77" s="5"/>
      <c r="Z77" s="5"/>
      <c r="AU77" s="3"/>
      <c r="AW77" s="6"/>
      <c r="AY77" s="7"/>
      <c r="BM77" s="7"/>
    </row>
    <row r="78" spans="1:65" s="2" customFormat="1" x14ac:dyDescent="0.2">
      <c r="A78" s="11"/>
      <c r="B78" s="11"/>
      <c r="C78" s="27" t="s">
        <v>7</v>
      </c>
      <c r="D78" s="28">
        <f>SUM(D9:D77)</f>
        <v>914532289.62796021</v>
      </c>
      <c r="Y78" s="5"/>
      <c r="Z78" s="5"/>
      <c r="AU78" s="3"/>
      <c r="AW78" s="6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</row>
    <row r="79" spans="1:65" s="2" customFormat="1" x14ac:dyDescent="0.2">
      <c r="A79" s="11"/>
      <c r="B79" s="11"/>
      <c r="C79" s="12"/>
      <c r="D79" s="12"/>
      <c r="AU79" s="3"/>
    </row>
    <row r="81" spans="1:4" x14ac:dyDescent="0.2">
      <c r="A81" s="29" t="s">
        <v>133</v>
      </c>
      <c r="B81" s="19"/>
      <c r="C81" s="20"/>
      <c r="D81" s="20"/>
    </row>
    <row r="82" spans="1:4" ht="18" x14ac:dyDescent="0.25">
      <c r="A82" s="21"/>
      <c r="B82" s="4"/>
      <c r="C82" s="4"/>
      <c r="D82" s="4"/>
    </row>
    <row r="83" spans="1:4" ht="18" x14ac:dyDescent="0.25">
      <c r="A83" s="21"/>
      <c r="B83" s="21"/>
      <c r="C83" s="21"/>
      <c r="D83" s="21"/>
    </row>
    <row r="84" spans="1:4" x14ac:dyDescent="0.2">
      <c r="A84" s="30" t="s">
        <v>132</v>
      </c>
      <c r="B84" s="11"/>
      <c r="C84" s="12"/>
      <c r="D84" s="12"/>
    </row>
    <row r="85" spans="1:4" ht="18" x14ac:dyDescent="0.25">
      <c r="C85" s="21"/>
    </row>
    <row r="86" spans="1:4" ht="18" x14ac:dyDescent="0.25">
      <c r="C86" s="21"/>
    </row>
    <row r="87" spans="1:4" ht="18" x14ac:dyDescent="0.25">
      <c r="C87" s="21"/>
    </row>
    <row r="88" spans="1:4" ht="18" x14ac:dyDescent="0.25">
      <c r="C88" s="21"/>
    </row>
    <row r="89" spans="1:4" ht="18" x14ac:dyDescent="0.25">
      <c r="C89" s="21"/>
    </row>
    <row r="90" spans="1:4" ht="18" x14ac:dyDescent="0.25">
      <c r="C90" s="21"/>
    </row>
    <row r="91" spans="1:4" ht="18" x14ac:dyDescent="0.25">
      <c r="C91" s="21"/>
    </row>
    <row r="92" spans="1:4" ht="18" x14ac:dyDescent="0.25">
      <c r="C92" s="21"/>
    </row>
    <row r="93" spans="1:4" ht="18" x14ac:dyDescent="0.25">
      <c r="C93" s="21"/>
    </row>
    <row r="94" spans="1:4" ht="18" x14ac:dyDescent="0.25">
      <c r="C94" s="21"/>
    </row>
    <row r="95" spans="1:4" ht="18" x14ac:dyDescent="0.25">
      <c r="C95" s="21"/>
    </row>
    <row r="116" spans="1:24" ht="18" x14ac:dyDescent="0.25">
      <c r="X116" s="21"/>
    </row>
    <row r="117" spans="1:24" x14ac:dyDescent="0.2">
      <c r="X117" s="8"/>
    </row>
    <row r="119" spans="1:24" ht="18" x14ac:dyDescent="0.25">
      <c r="A119" s="21"/>
    </row>
    <row r="120" spans="1:24" ht="18" x14ac:dyDescent="0.25">
      <c r="A120" s="8"/>
      <c r="B120" s="21"/>
    </row>
    <row r="121" spans="1:24" x14ac:dyDescent="0.2">
      <c r="B121" s="8"/>
    </row>
  </sheetData>
  <mergeCells count="1">
    <mergeCell ref="A8:B8"/>
  </mergeCells>
  <printOptions horizontalCentered="1" verticalCentered="1"/>
  <pageMargins left="0.78740157480314965" right="0.78740157480314965" top="0.39370078740157483" bottom="0.39370078740157483" header="0" footer="0"/>
  <pageSetup paperSize="9" scale="2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EMISOR (Pub.)</vt:lpstr>
      <vt:lpstr>'EMISOR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dcterms:created xsi:type="dcterms:W3CDTF">2024-02-06T16:22:15Z</dcterms:created>
  <dcterms:modified xsi:type="dcterms:W3CDTF">2025-11-23T22:36:58Z</dcterms:modified>
</cp:coreProperties>
</file>