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28140" yWindow="210" windowWidth="15135" windowHeight="8295" tabRatio="859" firstSheet="1" activeTab="1"/>
  </bookViews>
  <sheets>
    <sheet name="03-Extra" sheetId="5" state="hidden" r:id="rId1"/>
    <sheet name="08-Emiso e Instr" sheetId="8" r:id="rId2"/>
  </sheets>
  <definedNames>
    <definedName name="_xlnm.Print_Area" localSheetId="0">'03-Extra'!$A$1:$N$50</definedName>
    <definedName name="_xlnm.Print_Area" localSheetId="1">'08-Emiso e Instr'!$A$1:$O$114</definedName>
  </definedNames>
  <calcPr calcId="162913"/>
  <pivotCaches>
    <pivotCache cacheId="1" r:id="rId3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sharedStrings.xml><?xml version="1.0" encoding="utf-8"?>
<sst xmlns="http://schemas.openxmlformats.org/spreadsheetml/2006/main" count="347" uniqueCount="307">
  <si>
    <t>Monto</t>
  </si>
  <si>
    <t>2010</t>
  </si>
  <si>
    <t>T Lugar Negociacion</t>
  </si>
  <si>
    <t>Sigla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</si>
  <si>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</si>
  <si>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</si>
  <si>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</si>
  <si>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</si>
  <si>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</si>
  <si>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</si>
  <si>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</si>
  <si>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</si>
  <si>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</si>
  <si>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</si>
  <si>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</si>
  <si>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</si>
  <si>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</si>
  <si>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</si>
  <si>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</si>
  <si>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</si>
  <si>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BIA</t>
  </si>
  <si>
    <t>PAN</t>
  </si>
  <si>
    <t>NVA</t>
  </si>
  <si>
    <t>ANR</t>
  </si>
  <si>
    <t>BBC</t>
  </si>
  <si>
    <t>BCB</t>
  </si>
  <si>
    <t>BCP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</si>
  <si>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</si>
  <si>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</si>
  <si>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</si>
  <si>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</si>
  <si>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</si>
  <si>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</si>
  <si>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</si>
  <si>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</si>
  <si>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</si>
  <si>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</si>
  <si>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</si>
  <si>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</si>
  <si>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</si>
  <si>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</si>
  <si>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</si>
  <si>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BNB Valores S.A. Agencia de Bolsa</t>
  </si>
  <si>
    <t>Panamerican Securities S.A. Agencia de Bolsa</t>
  </si>
  <si>
    <t>AGU</t>
  </si>
  <si>
    <t>BEC</t>
  </si>
  <si>
    <t>BGA</t>
  </si>
  <si>
    <t>BIL</t>
  </si>
  <si>
    <t>BIS</t>
  </si>
  <si>
    <t>BME</t>
  </si>
  <si>
    <t>BNB</t>
  </si>
  <si>
    <t>BPC</t>
  </si>
  <si>
    <t>BSO</t>
  </si>
  <si>
    <t>BTB</t>
  </si>
  <si>
    <t>BUN</t>
  </si>
  <si>
    <t>CLA</t>
  </si>
  <si>
    <t>DIN</t>
  </si>
  <si>
    <t>ELF</t>
  </si>
  <si>
    <t>ELP</t>
  </si>
  <si>
    <t>FAN</t>
  </si>
  <si>
    <t>FCA</t>
  </si>
  <si>
    <t>FEF</t>
  </si>
  <si>
    <t>FFO</t>
  </si>
  <si>
    <t>FIE</t>
  </si>
  <si>
    <t>FIN</t>
  </si>
  <si>
    <t>FLE</t>
  </si>
  <si>
    <t>FPR</t>
  </si>
  <si>
    <t>FSL</t>
  </si>
  <si>
    <t>GAC</t>
  </si>
  <si>
    <t>GUA</t>
  </si>
  <si>
    <t>PIL</t>
  </si>
  <si>
    <t>PUC</t>
  </si>
  <si>
    <t>SBC</t>
  </si>
  <si>
    <t>TGN</t>
  </si>
  <si>
    <t>TRD</t>
  </si>
  <si>
    <t>COR</t>
  </si>
  <si>
    <t>FCO</t>
  </si>
  <si>
    <t>PCH</t>
  </si>
  <si>
    <t>PLR</t>
  </si>
  <si>
    <t>SIS</t>
  </si>
  <si>
    <t>VID</t>
  </si>
  <si>
    <t>CAC</t>
  </si>
  <si>
    <t>MIN</t>
  </si>
  <si>
    <t>GRB</t>
  </si>
  <si>
    <t>MLP</t>
  </si>
  <si>
    <t>PEN</t>
  </si>
  <si>
    <t>PIN</t>
  </si>
  <si>
    <t>CJN</t>
  </si>
  <si>
    <t>GYE</t>
  </si>
  <si>
    <t>IMQ</t>
  </si>
  <si>
    <t>EMISORES  REGISTRADOS EN EL RMV</t>
  </si>
  <si>
    <t>Ingenio Sucroalcoholero AGUAI S.A.</t>
  </si>
  <si>
    <t>Alianza Compañía de Seguros y Reaseguros S.A. E.M.A.</t>
  </si>
  <si>
    <t>ALG</t>
  </si>
  <si>
    <t>Alianza Vida, Seguros y Reaseguros S.A.</t>
  </si>
  <si>
    <t>ALI</t>
  </si>
  <si>
    <t>América Textil S.A.</t>
  </si>
  <si>
    <t>AMX</t>
  </si>
  <si>
    <t>Banco Central de Bolivia</t>
  </si>
  <si>
    <t>Banco Do Brasil S.A.- Sucursal Bolivia</t>
  </si>
  <si>
    <t>BDB</t>
  </si>
  <si>
    <t>Banco Económico S.A.</t>
  </si>
  <si>
    <t>Banco Ganadero S.A.</t>
  </si>
  <si>
    <t>Bisa Leasing S.A.</t>
  </si>
  <si>
    <t>Banco BISA S.A.</t>
  </si>
  <si>
    <t>Bisa Sociedad de Titularización S.A.</t>
  </si>
  <si>
    <t>BIT</t>
  </si>
  <si>
    <t>Bolivian Oil Services Ltda. BOLSER</t>
  </si>
  <si>
    <t>BLR</t>
  </si>
  <si>
    <t>Banco Mercantil Santa Cruz S.A.</t>
  </si>
  <si>
    <t>Banco Nacional de Bolivia S.A.</t>
  </si>
  <si>
    <t>Compañía Boliviana de EnergÍa Eléctrica S.A. - Bolivian Power Company Limited</t>
  </si>
  <si>
    <t>BISA Seguros y Reaseguros S.A.</t>
  </si>
  <si>
    <t>BSG</t>
  </si>
  <si>
    <t>Banco Solidario S.A.</t>
  </si>
  <si>
    <t>La Boliviana Ciacruz de Seguros y Reaseguros S.A.</t>
  </si>
  <si>
    <t>BSR</t>
  </si>
  <si>
    <t>Banco de Crédito de Bolivia S.A.</t>
  </si>
  <si>
    <t>Banco Unión S.A.</t>
  </si>
  <si>
    <t>Bodegas y Viñedos de La Concepción S.A.</t>
  </si>
  <si>
    <t>BVC</t>
  </si>
  <si>
    <t>Compañía Americana de Construcciones SRL</t>
  </si>
  <si>
    <t>Cervecería Boliviana Nacional S.A.</t>
  </si>
  <si>
    <t>CBN</t>
  </si>
  <si>
    <t>Carlson Dividend Facility S.A.</t>
  </si>
  <si>
    <t>CDF</t>
  </si>
  <si>
    <t>Chacaltaya S.A.</t>
  </si>
  <si>
    <t>CHA</t>
  </si>
  <si>
    <t>Citibank N.A.-Bolivia</t>
  </si>
  <si>
    <t>CIT</t>
  </si>
  <si>
    <t>Cooperativa de Ahorro y Crédito Jesús Nazareno Ltda.</t>
  </si>
  <si>
    <t>Banco Los Andes Procredit S.A.</t>
  </si>
  <si>
    <t>Compañía Molinera Boliviana S.A.</t>
  </si>
  <si>
    <t>CMB</t>
  </si>
  <si>
    <t>Clínica Privada de Asistencia Médica "Niño Jesus" S.A.</t>
  </si>
  <si>
    <t>CNJ</t>
  </si>
  <si>
    <t>Empresa Eléctrica Corani S.A.</t>
  </si>
  <si>
    <t>Capital Plus Fondo de Inversión Cerrado</t>
  </si>
  <si>
    <t>CPL</t>
  </si>
  <si>
    <t>Compañía de Seguros y Reaseguros Fortaleza S.A.</t>
  </si>
  <si>
    <t>Droguería INTI S.A.</t>
  </si>
  <si>
    <t>Empresa Distribuidora de Gas Sucre S.A.M.</t>
  </si>
  <si>
    <t>EDG</t>
  </si>
  <si>
    <t>Empresa de Luz y Fuerza Eléctrica de Oruro S.A.</t>
  </si>
  <si>
    <t>EEO</t>
  </si>
  <si>
    <t>Empresa Ferroviaria Oriental S.A.</t>
  </si>
  <si>
    <t>EFO</t>
  </si>
  <si>
    <t>Empresa de Luz y Fuerza Eléctrica Cochabamba S.A.</t>
  </si>
  <si>
    <t>Electricidad de La Paz S.A.</t>
  </si>
  <si>
    <t>Empresa Cochabambina de Gas S.A.M.</t>
  </si>
  <si>
    <t>EMG</t>
  </si>
  <si>
    <t>Empresa Nacional de Telecomunicaciones S.A.</t>
  </si>
  <si>
    <t>ENT</t>
  </si>
  <si>
    <t>Empresa Petrolera Andina S.A.</t>
  </si>
  <si>
    <t>EPA</t>
  </si>
  <si>
    <t>Empresa de Servicios EDESER S.A.</t>
  </si>
  <si>
    <t>ESE</t>
  </si>
  <si>
    <t>Fábrica Nacional de Cemento S.A. (FANCESA)</t>
  </si>
  <si>
    <t>Empresa Ferroviaria Andina S.A.</t>
  </si>
  <si>
    <t>Fondo de la Comunidad S.A. F.F.P.</t>
  </si>
  <si>
    <t>Eco Futuro S.A. F. F. P.</t>
  </si>
  <si>
    <t>Fondo de Inversión Cerrado Fortaleza Factoring Internacional</t>
  </si>
  <si>
    <t>FFI</t>
  </si>
  <si>
    <t>Fortaleza Fondo Financiero Privado S.A.</t>
  </si>
  <si>
    <t>Fondo Financiero Privado para el Fomento a Iniciativas Económicas S.A.</t>
  </si>
  <si>
    <t>Industrias de Aceite S.A.</t>
  </si>
  <si>
    <t>Fortaleza Leasing S.A.</t>
  </si>
  <si>
    <t>Fondo Financiero Privado Prodem S.A.</t>
  </si>
  <si>
    <t>Fortaleza Pyme - Fondo de Inversión Cerrado</t>
  </si>
  <si>
    <t>FPY</t>
  </si>
  <si>
    <t>Fondo Financiero Privado Fassil S.A.</t>
  </si>
  <si>
    <t>Gestión Activa Fondos de Inversión Cerrado</t>
  </si>
  <si>
    <t>Gravetal Bolivia S.A.</t>
  </si>
  <si>
    <t>Empresa Eléctrica Guaracachi S.A.</t>
  </si>
  <si>
    <t>Gas y Electricidad S.A.</t>
  </si>
  <si>
    <t>Hidroeléctrica Boliviana S.A.</t>
  </si>
  <si>
    <t>HDB</t>
  </si>
  <si>
    <t>Sociedad Hotelera Los Tajibos S.A.</t>
  </si>
  <si>
    <t>HLT</t>
  </si>
  <si>
    <t>Inmobiliaria Kantutani S.A.</t>
  </si>
  <si>
    <t>IKA</t>
  </si>
  <si>
    <t>Inmobiliaria Las Misiones S.A.</t>
  </si>
  <si>
    <t>ILM</t>
  </si>
  <si>
    <t>Impresiones Quality S.R.L.</t>
  </si>
  <si>
    <t>Lloyd Aéreo Boliviano S.A.</t>
  </si>
  <si>
    <t>LAB</t>
  </si>
  <si>
    <t>Latina Seguros Patrimoniales S.A.</t>
  </si>
  <si>
    <t>LSP</t>
  </si>
  <si>
    <t>La Vitalicia Seguros y Reaseguros de Vida S.A.</t>
  </si>
  <si>
    <t>LVI</t>
  </si>
  <si>
    <t>Mercantile Investment Corporation  (Bolivia) S.A.</t>
  </si>
  <si>
    <t>Gobierno Municipal de la ciudad de La Paz</t>
  </si>
  <si>
    <t>Productos de Mantenimiento Moderno MPP Bolivia Ltda.</t>
  </si>
  <si>
    <t>MMP</t>
  </si>
  <si>
    <t>Asociación Mutual de Ahorro y Préstamo para la Vivienda "La Plata"</t>
  </si>
  <si>
    <t>MPL</t>
  </si>
  <si>
    <t>Gobierno Municipal de Santa Cruz de la Sierra</t>
  </si>
  <si>
    <t>MSC</t>
  </si>
  <si>
    <t>Manufacturas Textiles Forno S.A.</t>
  </si>
  <si>
    <t>MTF</t>
  </si>
  <si>
    <t>Banco de Desarrollo Productivo S.A.M. Banco de Segundo Piso</t>
  </si>
  <si>
    <t>NFB</t>
  </si>
  <si>
    <t>Nacional Vida Seguros de Personas S.A.</t>
  </si>
  <si>
    <t>NSP</t>
  </si>
  <si>
    <t>Empresa Petrolera Chaco S.A.</t>
  </si>
  <si>
    <t>Productos Ecológicos Naturaleza S.A.</t>
  </si>
  <si>
    <t>Pil Andina S.A.</t>
  </si>
  <si>
    <t>Panamerican Investments S.A.</t>
  </si>
  <si>
    <t>Plasmar S.A.</t>
  </si>
  <si>
    <t>Seguros Provida S.A.</t>
  </si>
  <si>
    <t>PRS</t>
  </si>
  <si>
    <t>PROPYME Unión Fondo de Inversión Cerrado</t>
  </si>
  <si>
    <t>Almacenes Internacionales S.A. "RAISA"</t>
  </si>
  <si>
    <t>RAI</t>
  </si>
  <si>
    <t>Sociedad Boliviana de Cemento S.A. "SOBOCE"</t>
  </si>
  <si>
    <t>Fortaleza Sociedad Administradora de Fondos de Inversión S.A.</t>
  </si>
  <si>
    <t>SFO</t>
  </si>
  <si>
    <t>Siete Enanos S.A.</t>
  </si>
  <si>
    <t>SIE</t>
  </si>
  <si>
    <t>Seguros Illimani S.A. (S.I.S.A.)</t>
  </si>
  <si>
    <t>Terminal de Buses Cochabamba S.A.</t>
  </si>
  <si>
    <t>TBC</t>
  </si>
  <si>
    <t>Transportadora de Electricidad S.A.</t>
  </si>
  <si>
    <t>TDE</t>
  </si>
  <si>
    <t>Tesoro General de la Nación</t>
  </si>
  <si>
    <t>YPFB Transporte S.A.</t>
  </si>
  <si>
    <t>Empresa Eléctrica Valle Hermoso S.A.</t>
  </si>
  <si>
    <t>VAH</t>
  </si>
  <si>
    <t>Empresa de Ingeniería y Servicios Integrales Cochabamba S.A.</t>
  </si>
  <si>
    <t>Vino Tinto S.A.</t>
  </si>
  <si>
    <t>VIT</t>
  </si>
  <si>
    <t>Zona Franca de Oruro S.A.</t>
  </si>
  <si>
    <t>ZFO</t>
  </si>
  <si>
    <t>TIPOS DE INSTRUMENTO</t>
  </si>
  <si>
    <t>Acciones Registradas en Bolsa</t>
  </si>
  <si>
    <t>Acciones no Registradas en Bolsa</t>
  </si>
  <si>
    <t>Bonos Bancarios Bursátiles</t>
  </si>
  <si>
    <t>Bonos Obligatoriamente Convertibles en Acciones</t>
  </si>
  <si>
    <t>Bonos Banco Central de Bolivia</t>
  </si>
  <si>
    <t>Bonos a Corto Plazo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</si>
  <si>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</si>
  <si>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</si>
  <si>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</si>
  <si>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</si>
  <si>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</si>
  <si>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</si>
  <si>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</si>
  <si>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</si>
  <si>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</si>
  <si>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</si>
  <si>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</si>
  <si>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</si>
  <si>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</si>
  <si>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</si>
  <si>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</si>
  <si>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</si>
  <si>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</si>
  <si>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</si>
  <si>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</si>
  <si>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</si>
  <si>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</si>
  <si>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</si>
  <si>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</si>
  <si>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Volumen de Operaciones por Emisor e Instrumento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</si>
  <si>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</si>
  <si>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</si>
  <si>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</si>
  <si>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</si>
  <si>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</si>
  <si>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</si>
  <si>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</si>
  <si>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</si>
  <si>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</si>
  <si>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</si>
  <si>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</si>
  <si>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</si>
  <si>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</si>
  <si>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</si>
  <si>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</si>
  <si>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Instrumento</t>
  </si>
  <si>
    <t>NUT</t>
  </si>
  <si>
    <t>LBS</t>
  </si>
  <si>
    <t>Letras del Banco Central de Bolivia</t>
  </si>
  <si>
    <t>LRS</t>
  </si>
  <si>
    <t>EmisorVO</t>
  </si>
  <si>
    <t>Total general</t>
  </si>
  <si>
    <t>POL</t>
  </si>
  <si>
    <t>TSM</t>
  </si>
  <si>
    <t>BNL</t>
  </si>
  <si>
    <t>TCB</t>
  </si>
  <si>
    <t>CRE</t>
  </si>
  <si>
    <t>SOF</t>
  </si>
  <si>
    <t>BRS</t>
  </si>
  <si>
    <t>IIR</t>
  </si>
  <si>
    <t>NXS</t>
  </si>
  <si>
    <t>ITA</t>
  </si>
  <si>
    <t>CMI</t>
  </si>
  <si>
    <t>DMT</t>
  </si>
  <si>
    <t>NIB</t>
  </si>
  <si>
    <t>PAR</t>
  </si>
  <si>
    <t>PTL</t>
  </si>
  <si>
    <t>Expresado en Dólares Estadounidenses</t>
  </si>
  <si>
    <t>PML</t>
  </si>
  <si>
    <t>Al 29 de febrero de 2024</t>
  </si>
  <si>
    <t>IDI</t>
  </si>
  <si>
    <t>IOL</t>
  </si>
  <si>
    <t>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</si>
</sst>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" fillId="3" borderId="9" xfId="0" applyFont="1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4" borderId="2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0" fillId="4" borderId="13" xfId="0" applyFill="1" applyBorder="1"/>
    <xf numFmtId="0" fontId="0" fillId="0" borderId="1" xfId="0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17" xfId="0" applyFont="1" applyFill="1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167" fontId="0" fillId="0" borderId="19" xfId="0" applyNumberFormat="1" applyFill="1" applyBorder="1" applyAlignment="1">
      <alignment horizontal="justify" vertical="center"/>
    </xf>
    <xf numFmtId="167" fontId="0" fillId="0" borderId="23" xfId="0" applyNumberFormat="1" applyFill="1" applyBorder="1" applyAlignment="1">
      <alignment horizontal="justify" vertical="center"/>
    </xf>
    <xf numFmtId="167" fontId="0" fillId="0" borderId="19" xfId="0" applyNumberFormat="1" applyBorder="1" applyAlignment="1">
      <alignment horizontal="justify" vertical="center"/>
    </xf>
    <xf numFmtId="167" fontId="0" fillId="0" borderId="23" xfId="0" applyNumberFormat="1" applyBorder="1" applyAlignment="1">
      <alignment horizontal="justify" vertical="center"/>
    </xf>
    <xf numFmtId="0" fontId="0" fillId="0" borderId="29" xfId="0" applyBorder="1"/>
    <xf numFmtId="167" fontId="2" fillId="3" borderId="30" xfId="0" applyNumberFormat="1" applyFont="1" applyFill="1" applyBorder="1"/>
    <xf numFmtId="167" fontId="2" fillId="3" borderId="31" xfId="0" applyNumberFormat="1" applyFont="1" applyFill="1" applyBorder="1"/>
    <xf numFmtId="167" fontId="2" fillId="3" borderId="34" xfId="0" applyNumberFormat="1" applyFont="1" applyFill="1" applyBorder="1"/>
    <xf numFmtId="167" fontId="2" fillId="3" borderId="36" xfId="0" applyNumberFormat="1" applyFont="1" applyFill="1" applyBorder="1"/>
    <xf numFmtId="167" fontId="0" fillId="0" borderId="35" xfId="0" applyNumberFormat="1" applyBorder="1"/>
    <xf numFmtId="167" fontId="0" fillId="0" borderId="37" xfId="0" applyNumberFormat="1" applyBorder="1"/>
    <xf numFmtId="0" fontId="2" fillId="4" borderId="33" xfId="0" applyFont="1" applyFill="1" applyBorder="1"/>
    <xf numFmtId="167" fontId="2" fillId="3" borderId="32" xfId="0" applyNumberFormat="1" applyFont="1" applyFill="1" applyBorder="1"/>
    <xf numFmtId="0" fontId="0" fillId="0" borderId="33" xfId="0" applyBorder="1"/>
    <xf numFmtId="0" fontId="0" fillId="0" borderId="21" xfId="0" applyFill="1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5" fillId="0" borderId="0" xfId="0" applyFont="1" applyAlignment="1">
      <alignment vertical="center"/>
    </xf>
    <xf numFmtId="167" fontId="0" fillId="0" borderId="18" xfId="0" applyNumberFormat="1" applyBorder="1" applyAlignment="1">
      <alignment horizontal="justify" vertical="center"/>
    </xf>
    <xf numFmtId="167" fontId="0" fillId="0" borderId="22" xfId="0" applyNumberFormat="1" applyBorder="1" applyAlignment="1">
      <alignment horizontal="justify" vertical="center"/>
    </xf>
    <xf numFmtId="0" fontId="6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0" fillId="0" borderId="20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167" fontId="0" fillId="0" borderId="25" xfId="0" applyNumberFormat="1" applyBorder="1" applyAlignment="1">
      <alignment horizontal="justify" vertical="center"/>
    </xf>
    <xf numFmtId="167" fontId="0" fillId="0" borderId="26" xfId="0" applyNumberFormat="1" applyBorder="1" applyAlignment="1">
      <alignment horizontal="justify" vertical="center"/>
    </xf>
    <xf numFmtId="0" fontId="6" fillId="5" borderId="27" xfId="0" applyFont="1" applyFill="1" applyBorder="1" applyAlignment="1">
      <alignment horizontal="justify" vertical="center"/>
    </xf>
    <xf numFmtId="167" fontId="6" fillId="5" borderId="28" xfId="0" applyNumberFormat="1" applyFont="1" applyFill="1" applyBorder="1" applyAlignment="1">
      <alignment horizontal="justify" vertical="center"/>
    </xf>
    <xf numFmtId="167" fontId="6" fillId="5" borderId="38" xfId="0" applyNumberFormat="1" applyFont="1" applyFill="1" applyBorder="1" applyAlignment="1">
      <alignment horizontal="justify" vertical="center"/>
    </xf>
    <xf numFmtId="0" fontId="9" fillId="6" borderId="0" xfId="0" applyFont="1" applyFill="1" applyBorder="1"/>
    <xf numFmtId="0" fontId="8" fillId="6" borderId="43" xfId="0" applyFont="1" applyFill="1" applyBorder="1"/>
    <xf numFmtId="0" fontId="8" fillId="6" borderId="44" xfId="0" applyFont="1" applyFill="1" applyBorder="1"/>
    <xf numFmtId="0" fontId="8" fillId="6" borderId="45" xfId="0" applyFont="1" applyFill="1" applyBorder="1"/>
    <xf numFmtId="0" fontId="9" fillId="6" borderId="46" xfId="0" applyFont="1" applyFill="1" applyBorder="1"/>
    <xf numFmtId="0" fontId="9" fillId="6" borderId="47" xfId="0" applyFont="1" applyFill="1" applyBorder="1"/>
    <xf numFmtId="0" fontId="9" fillId="6" borderId="48" xfId="0" applyFont="1" applyFill="1" applyBorder="1"/>
    <xf numFmtId="0" fontId="9" fillId="6" borderId="49" xfId="0" applyFont="1" applyFill="1" applyBorder="1"/>
    <xf numFmtId="0" fontId="9" fillId="6" borderId="50" xfId="0" applyFont="1" applyFill="1" applyBorder="1"/>
    <xf numFmtId="0" fontId="8" fillId="6" borderId="51" xfId="0" applyFont="1" applyFill="1" applyBorder="1"/>
    <xf numFmtId="0" fontId="9" fillId="6" borderId="52" xfId="0" applyFont="1" applyFill="1" applyBorder="1"/>
    <xf numFmtId="0" fontId="9" fillId="6" borderId="53" xfId="0" applyFont="1" applyFill="1" applyBorder="1"/>
    <xf numFmtId="0" fontId="9" fillId="0" borderId="0" xfId="0" applyFont="1"/>
  </cellXfs>
  <cellStyles count="1">
    <cellStyle name="Normal" xfId="0" builtinId="0"/>
  </cellStyles>
  <dxfs count="84"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7" formatCode="_ * #,##0_ ;_ * \-#,##0_ ;_ * &quot;-&quot;??_ ;_ @_ "/>
    </dxf>
    <dxf>
      <font>
        <color theme="0"/>
      </font>
      <fill>
        <patternFill>
          <bgColor rgb="FF006666"/>
        </patternFill>
      </fill>
    </dxf>
  </dxfs>
  <tableStyles count="1" defaultTableStyle="TableStyleMedium9" defaultPivotStyle="PivotStyleLight16">
    <tableStyle name="Estilo de tabla dinámica 1" table="0" count="1">
      <tableStyleElement type="pageFieldLabels" dxfId="83"/>
    </tableStyle>
  </tableStyles>
  <colors>
    <mruColors>
      <color rgb="FF006666"/>
      <color rgb="FF29D7A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[08_Volumen de Operaciones por Emisor e Instrumento - febrero.xlsx]03-Extra!Tabla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8144"/>
        <c:axId val="246510568"/>
      </c:barChart>
      <c:catAx>
        <c:axId val="18132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46510568"/>
        <c:crosses val="autoZero"/>
        <c:auto val="0"/>
        <c:lblAlgn val="ctr"/>
        <c:lblOffset val="100"/>
        <c:noMultiLvlLbl val="0"/>
      </c:catAx>
      <c:valAx>
        <c:axId val="246510568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81328144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24407</xdr:rowOff>
    </xdr:from>
    <xdr:to>
      <xdr:col>12</xdr:col>
      <xdr:colOff>780455</xdr:colOff>
      <xdr:row>3</xdr:row>
      <xdr:rowOff>170259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407"/>
          <a:ext cx="2161580" cy="9554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595.46841666667" createdVersion="3" refreshedVersion="6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Datos" updatedVersion="6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7"/>
  </dataFields>
  <formats count="85">
    <format dxfId="82">
      <pivotArea outline="0" collapsedLevelsAreSubtotals="1" fieldPosition="0"/>
    </format>
    <format dxfId="81">
      <pivotArea dataOnly="0" grandRow="1" outline="0" collapsedLevelsAreSubtotals="1" fieldPosition="0"/>
    </format>
    <format dxfId="80">
      <pivotArea dataOnly="0" grandRow="1" outline="0" collapsedLevelsAreSubtotals="1" fieldPosition="0"/>
    </format>
    <format dxfId="79">
      <pivotArea outline="0" collapsedLevelsAreSubtotals="1" fieldPosition="0"/>
    </format>
    <format dxfId="78">
      <pivotArea dataOnly="0" labelOnly="1" grandCol="1" outline="0" fieldPosition="0"/>
    </format>
    <format dxfId="77">
      <pivotArea type="origin" dataOnly="0" labelOnly="1" outline="0" fieldPosition="0"/>
    </format>
    <format dxfId="76">
      <pivotArea type="topRight" dataOnly="0" labelOnly="1" outline="0" fieldPosition="0"/>
    </format>
    <format dxfId="75">
      <pivotArea dataOnly="0" labelOnly="1" grandCol="1" outline="0" fieldPosition="0"/>
    </format>
    <format dxfId="74">
      <pivotArea type="origin" dataOnly="0" labelOnly="1" outline="0" fieldPosition="0"/>
    </format>
    <format dxfId="73">
      <pivotArea type="topRight" dataOnly="0" labelOnly="1" outline="0" fieldPosition="0"/>
    </format>
    <format dxfId="72">
      <pivotArea dataOnly="0" labelOnly="1" grandCol="1" outline="0" fieldPosition="0"/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2" type="button" dataOnly="0" labelOnly="1" outline="0" axis="axisRow" fieldPosition="1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3" count="0"/>
        </references>
      </pivotArea>
    </format>
    <format dxfId="6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3">
      <pivotArea dataOnly="0" labelOnly="1" outline="0" fieldPosition="0">
        <references count="1">
          <reference field="1" count="0" defaultSubtotal="1"/>
        </references>
      </pivotArea>
    </format>
    <format dxfId="6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61">
      <pivotArea dataOnly="0" labelOnly="1" outline="0" fieldPosition="0">
        <references count="1">
          <reference field="1" count="0" defaultSubtotal="1"/>
        </references>
      </pivotArea>
    </format>
    <format dxfId="60">
      <pivotArea dataOnly="0" outline="0" collapsedLevelsAreSubtotals="1" fieldPosition="0">
        <references count="1">
          <reference field="2" count="0"/>
        </references>
      </pivotArea>
    </format>
    <format dxfId="59">
      <pivotArea type="origin" dataOnly="0" labelOnly="1" outline="0" fieldPosition="0"/>
    </format>
    <format dxfId="58">
      <pivotArea field="1" type="button" dataOnly="0" labelOnly="1" outline="0" axis="axisRow" fieldPosition="0"/>
    </format>
    <format dxfId="57">
      <pivotArea field="2" type="button" dataOnly="0" labelOnly="1" outline="0" axis="axisRow" fieldPosition="1"/>
    </format>
    <format dxfId="56">
      <pivotArea field="3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3">
      <pivotArea outline="0" collapsedLevelsAreSubtotals="1" fieldPosition="0">
        <references count="1">
          <reference field="3" count="0" selected="0"/>
        </references>
      </pivotArea>
    </format>
    <format dxfId="52">
      <pivotArea type="origin" dataOnly="0" labelOnly="1" outline="0" fieldPosition="0"/>
    </format>
    <format dxfId="51">
      <pivotArea field="1" type="button" dataOnly="0" labelOnly="1" outline="0" axis="axisRow" fieldPosition="0"/>
    </format>
    <format dxfId="50">
      <pivotArea field="2" type="button" dataOnly="0" labelOnly="1" outline="0" axis="axisRow" fieldPosition="1"/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 defaultSubtotal="1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3" count="0"/>
        </references>
      </pivotArea>
    </format>
    <format dxfId="4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41">
      <pivotArea dataOnly="0" labelOnly="1" outline="0" fieldPosition="0">
        <references count="1">
          <reference field="3" count="1">
            <x v="12"/>
          </reference>
        </references>
      </pivotArea>
    </format>
    <format dxfId="4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39">
      <pivotArea dataOnly="0" labelOnly="1" outline="0" fieldPosition="0">
        <references count="1">
          <reference field="3" count="1">
            <x v="9"/>
          </reference>
        </references>
      </pivotArea>
    </format>
    <format dxfId="3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37">
      <pivotArea dataOnly="0" labelOnly="1" outline="0" fieldPosition="0">
        <references count="1">
          <reference field="3" count="1">
            <x v="6"/>
          </reference>
        </references>
      </pivotArea>
    </format>
    <format dxfId="3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35">
      <pivotArea dataOnly="0" labelOnly="1" outline="0" fieldPosition="0">
        <references count="1">
          <reference field="3" count="1">
            <x v="8"/>
          </reference>
        </references>
      </pivotArea>
    </format>
    <format dxfId="3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1">
          <reference field="3" count="1">
            <x v="3"/>
          </reference>
        </references>
      </pivotArea>
    </format>
    <format dxfId="3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outline="0" collapsedLevelsAreSubtotals="1" fieldPosition="0">
        <references count="1">
          <reference field="4" count="0" selected="0"/>
        </references>
      </pivotArea>
    </format>
    <format dxfId="30">
      <pivotArea type="origin" dataOnly="0" labelOnly="1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Col" fieldPosition="0"/>
    </format>
    <format dxfId="26">
      <pivotArea field="4" type="button" dataOnly="0" labelOnly="1" outline="0" axis="axisCol" fieldPosition="1"/>
    </format>
    <format dxfId="25">
      <pivotArea type="topRight" dataOnly="0" labelOnly="1" outline="0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 defaultSubtotal="1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6">
      <pivotArea field="4" type="button" dataOnly="0" labelOnly="1" outline="0" axis="axisCol" fieldPosition="1"/>
    </format>
    <format dxfId="15">
      <pivotArea field="4" type="button" dataOnly="0" labelOnly="1" outline="0" axis="axisCol" fieldPosition="1"/>
    </format>
    <format dxfId="14">
      <pivotArea type="topRight" dataOnly="0" labelOnly="1" outline="0" offset="J1" fieldPosition="0"/>
    </format>
    <format dxfId="1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2">
      <pivotArea dataOnly="0" labelOnly="1" outline="0" fieldPosition="0">
        <references count="1">
          <reference field="4" count="1">
            <x v="16"/>
          </reference>
        </references>
      </pivotArea>
    </format>
    <format dxfId="1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6">
      <pivotArea dataOnly="0" labelOnly="1" outline="0" fieldPosition="0">
        <references count="1">
          <reference field="4" count="1">
            <x v="11"/>
          </reference>
        </references>
      </pivotArea>
    </format>
    <format dxfId="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4">
      <pivotArea dataOnly="0" labelOnly="1" outline="0" fieldPosition="0">
        <references count="1">
          <reference field="4" count="1">
            <x v="13"/>
          </reference>
        </references>
      </pivotArea>
    </format>
    <format dxfId="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2">
      <pivotArea dataOnly="0" labelOnly="1" outline="0" fieldPosition="0">
        <references count="1">
          <reference field="4" count="1">
            <x v="14"/>
          </reference>
        </references>
      </pivotArea>
    </format>
    <format dxfId="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26" t="s">
        <v>278</v>
      </c>
    </row>
    <row r="2" spans="1:44" ht="18.75" x14ac:dyDescent="0.3">
      <c r="A2" s="22" t="e">
        <f>#REF!</f>
        <v>#REF!</v>
      </c>
    </row>
    <row r="3" spans="1:44" ht="18.75" x14ac:dyDescent="0.3">
      <c r="A3" s="22" t="s">
        <v>19</v>
      </c>
    </row>
    <row r="4" spans="1:44" x14ac:dyDescent="0.25">
      <c r="A4" s="2"/>
    </row>
    <row r="5" spans="1:44" x14ac:dyDescent="0.25">
      <c r="A5" s="2"/>
    </row>
    <row r="7" spans="1:44" x14ac:dyDescent="0.25">
      <c r="A7" s="2"/>
    </row>
    <row r="8" spans="1:44" x14ac:dyDescent="0.25">
      <c r="A8" s="11" t="s">
        <v>0</v>
      </c>
      <c r="B8" s="14"/>
      <c r="C8" s="12" t="s">
        <v>276</v>
      </c>
      <c r="D8" s="17" t="s">
        <v>275</v>
      </c>
      <c r="E8" s="11"/>
      <c r="F8" s="13"/>
      <c r="G8" s="13"/>
      <c r="H8" s="13"/>
      <c r="I8" s="13"/>
      <c r="J8" s="13"/>
      <c r="K8" s="13"/>
      <c r="L8" s="13"/>
      <c r="M8" s="13"/>
      <c r="N8" s="14"/>
    </row>
    <row r="9" spans="1:44" x14ac:dyDescent="0.25">
      <c r="A9" s="15"/>
      <c r="B9" s="16"/>
      <c r="C9" s="12" t="s">
        <v>1</v>
      </c>
      <c r="D9" s="44" t="s">
        <v>262</v>
      </c>
      <c r="E9" s="44" t="s">
        <v>264</v>
      </c>
      <c r="F9" s="13"/>
      <c r="G9" s="13"/>
      <c r="H9" s="13"/>
      <c r="I9" s="13"/>
      <c r="J9" s="13"/>
      <c r="K9" s="13"/>
      <c r="L9" s="13"/>
      <c r="M9" s="13"/>
      <c r="N9" s="14"/>
    </row>
    <row r="10" spans="1:44" x14ac:dyDescent="0.25">
      <c r="A10" s="12" t="s">
        <v>2</v>
      </c>
      <c r="B10" s="12" t="s">
        <v>33</v>
      </c>
      <c r="C10" s="37"/>
      <c r="D10" s="37"/>
      <c r="E10" s="46" t="s">
        <v>265</v>
      </c>
      <c r="F10" s="4" t="s">
        <v>266</v>
      </c>
      <c r="G10" s="4" t="s">
        <v>267</v>
      </c>
      <c r="H10" s="4" t="s">
        <v>268</v>
      </c>
      <c r="I10" s="4" t="s">
        <v>269</v>
      </c>
      <c r="J10" s="4" t="s">
        <v>270</v>
      </c>
      <c r="K10" s="4" t="s">
        <v>271</v>
      </c>
      <c r="L10" s="4" t="s">
        <v>272</v>
      </c>
      <c r="M10" s="4" t="s">
        <v>273</v>
      </c>
      <c r="N10" s="5" t="s">
        <v>274</v>
      </c>
    </row>
    <row r="11" spans="1:44" x14ac:dyDescent="0.25">
      <c r="A11" s="25" t="s">
        <v>5</v>
      </c>
      <c r="B11" s="18" t="s">
        <v>34</v>
      </c>
      <c r="C11" s="21">
        <v>212025665.34</v>
      </c>
      <c r="D11" s="43">
        <v>581957654.88999987</v>
      </c>
      <c r="E11" s="42">
        <v>87794857.00999999</v>
      </c>
      <c r="F11" s="19">
        <v>130203078.66</v>
      </c>
      <c r="G11" s="19">
        <v>219136126.56999999</v>
      </c>
      <c r="H11" s="19">
        <v>67691650.960000008</v>
      </c>
      <c r="I11" s="19">
        <v>52666703.519999996</v>
      </c>
      <c r="J11" s="19">
        <v>61624230.850000001</v>
      </c>
      <c r="K11" s="19">
        <v>56947551.829999998</v>
      </c>
      <c r="L11" s="19">
        <v>85843359.589999989</v>
      </c>
      <c r="M11" s="19">
        <v>70822980.61999999</v>
      </c>
      <c r="N11" s="20">
        <v>42547727.539999999</v>
      </c>
    </row>
    <row r="12" spans="1:44" x14ac:dyDescent="0.25">
      <c r="A12" s="8" t="s">
        <v>285</v>
      </c>
      <c r="B12" s="24"/>
      <c r="C12" s="45">
        <v>212025665.34</v>
      </c>
      <c r="D12" s="41">
        <v>581957654.88999987</v>
      </c>
      <c r="E12" s="40">
        <v>87794857.00999999</v>
      </c>
      <c r="F12" s="38">
        <v>130203078.66</v>
      </c>
      <c r="G12" s="38">
        <v>219136126.56999999</v>
      </c>
      <c r="H12" s="38">
        <v>67691650.960000008</v>
      </c>
      <c r="I12" s="38">
        <v>52666703.519999996</v>
      </c>
      <c r="J12" s="38">
        <v>61624230.850000001</v>
      </c>
      <c r="K12" s="38">
        <v>56947551.829999998</v>
      </c>
      <c r="L12" s="38">
        <v>85843359.589999989</v>
      </c>
      <c r="M12" s="38">
        <v>70822980.61999999</v>
      </c>
      <c r="N12" s="39">
        <v>42547727.539999999</v>
      </c>
    </row>
    <row r="14" spans="1:44" s="1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3" t="s">
        <v>18</v>
      </c>
      <c r="B21" s="5"/>
    </row>
    <row r="22" spans="1:2" x14ac:dyDescent="0.25">
      <c r="A22" s="9" t="s">
        <v>35</v>
      </c>
      <c r="B22" s="6" t="s">
        <v>37</v>
      </c>
    </row>
    <row r="23" spans="1:2" x14ac:dyDescent="0.25">
      <c r="A23" s="9" t="s">
        <v>36</v>
      </c>
      <c r="B23" s="6" t="s">
        <v>38</v>
      </c>
    </row>
    <row r="24" spans="1:2" x14ac:dyDescent="0.25">
      <c r="A24" s="9" t="s">
        <v>17</v>
      </c>
      <c r="B24" s="6" t="s">
        <v>39</v>
      </c>
    </row>
    <row r="25" spans="1:2" x14ac:dyDescent="0.25">
      <c r="A25" s="10" t="s">
        <v>34</v>
      </c>
      <c r="B25" s="7" t="s">
        <v>40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R115"/>
  <sheetViews>
    <sheetView showGridLines="0" tabSelected="1" topLeftCell="A70" zoomScaleNormal="100" zoomScaleSheetLayoutView="64" workbookViewId="0">
      <selection activeCell="H79" sqref="H79"/>
    </sheetView>
  </sheetViews>
  <sheetFormatPr baseColWidth="10" defaultColWidth="11.42578125" defaultRowHeight="15" x14ac:dyDescent="0.25"/>
  <cols>
    <col min="1" max="1" width="15.7109375" style="28" customWidth="1"/>
    <col min="2" max="12" width="13.42578125" style="28" customWidth="1"/>
    <col min="13" max="15" width="12" style="28" customWidth="1"/>
    <col min="16" max="16" width="28.28515625" style="28" customWidth="1"/>
    <col min="17" max="17" width="19.42578125" style="28" customWidth="1"/>
    <col min="18" max="23" width="21.5703125" style="28" customWidth="1"/>
    <col min="24" max="24" width="19.7109375" style="28" customWidth="1"/>
    <col min="25" max="26" width="12" style="28" customWidth="1"/>
    <col min="27" max="28" width="13.5703125" style="28" hidden="1" customWidth="1"/>
    <col min="29" max="29" width="12.7109375" style="28" customWidth="1"/>
    <col min="30" max="30" width="12" style="28" customWidth="1"/>
    <col min="31" max="31" width="12.28515625" style="28" customWidth="1"/>
    <col min="32" max="32" width="12" style="28" bestFit="1" customWidth="1"/>
    <col min="33" max="34" width="13.5703125" style="28" bestFit="1" customWidth="1"/>
    <col min="35" max="40" width="12" style="28" bestFit="1" customWidth="1"/>
    <col min="41" max="41" width="12" style="28" customWidth="1"/>
    <col min="42" max="42" width="15" style="28" customWidth="1"/>
    <col min="43" max="43" width="13.5703125" style="28" customWidth="1"/>
    <col min="44" max="44" width="13.5703125" style="28" bestFit="1" customWidth="1"/>
    <col min="45" max="16384" width="11.42578125" style="28"/>
  </cols>
  <sheetData>
    <row r="1" spans="1:44" ht="26.25" x14ac:dyDescent="0.25">
      <c r="A1" s="27" t="s">
        <v>263</v>
      </c>
    </row>
    <row r="2" spans="1:44" ht="18.75" x14ac:dyDescent="0.25">
      <c r="A2" s="29" t="s">
        <v>303</v>
      </c>
    </row>
    <row r="3" spans="1:44" ht="18.75" x14ac:dyDescent="0.25">
      <c r="A3" s="49" t="s">
        <v>301</v>
      </c>
    </row>
    <row r="4" spans="1:44" x14ac:dyDescent="0.25">
      <c r="A4" s="30"/>
    </row>
    <row r="5" spans="1:44" x14ac:dyDescent="0.25">
      <c r="A5" s="52" t="s">
        <v>0</v>
      </c>
      <c r="B5" s="53" t="s">
        <v>279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6" t="s">
        <v>277</v>
      </c>
      <c r="N5"/>
      <c r="O5"/>
    </row>
    <row r="6" spans="1:44" x14ac:dyDescent="0.25">
      <c r="A6" s="54" t="s">
        <v>284</v>
      </c>
      <c r="B6" s="55" t="s">
        <v>10</v>
      </c>
      <c r="C6" s="55" t="s">
        <v>4</v>
      </c>
      <c r="D6" s="55" t="s">
        <v>11</v>
      </c>
      <c r="E6" s="55" t="s">
        <v>292</v>
      </c>
      <c r="F6" s="55" t="s">
        <v>6</v>
      </c>
      <c r="G6" s="55" t="s">
        <v>14</v>
      </c>
      <c r="H6" s="55" t="s">
        <v>7</v>
      </c>
      <c r="I6" s="55" t="s">
        <v>283</v>
      </c>
      <c r="J6" s="55" t="s">
        <v>16</v>
      </c>
      <c r="K6" s="55" t="s">
        <v>9</v>
      </c>
      <c r="L6" s="55" t="s">
        <v>12</v>
      </c>
      <c r="M6" s="57"/>
      <c r="N6"/>
      <c r="O6"/>
    </row>
    <row r="7" spans="1:44" x14ac:dyDescent="0.25">
      <c r="A7" s="58" t="s">
        <v>25</v>
      </c>
      <c r="B7" s="50"/>
      <c r="C7" s="50"/>
      <c r="D7" s="50"/>
      <c r="E7" s="50">
        <v>1311919.56</v>
      </c>
      <c r="F7" s="50"/>
      <c r="G7" s="50"/>
      <c r="H7" s="50"/>
      <c r="I7" s="50">
        <v>43354435.329999998</v>
      </c>
      <c r="J7" s="50"/>
      <c r="K7" s="50"/>
      <c r="L7" s="50"/>
      <c r="M7" s="51">
        <v>44666354.890000001</v>
      </c>
      <c r="N7"/>
      <c r="O7"/>
    </row>
    <row r="8" spans="1:44" x14ac:dyDescent="0.25">
      <c r="A8" s="47" t="s">
        <v>45</v>
      </c>
      <c r="B8" s="33"/>
      <c r="C8" s="33">
        <v>426214.65</v>
      </c>
      <c r="D8" s="33"/>
      <c r="E8" s="33"/>
      <c r="F8" s="33"/>
      <c r="G8" s="33"/>
      <c r="H8" s="33">
        <v>60978108.700000003</v>
      </c>
      <c r="I8" s="33"/>
      <c r="J8" s="33"/>
      <c r="K8" s="33"/>
      <c r="L8" s="33"/>
      <c r="M8" s="34">
        <v>61404323.350000001</v>
      </c>
      <c r="N8"/>
      <c r="O8"/>
    </row>
    <row r="9" spans="1:44" x14ac:dyDescent="0.25">
      <c r="A9" s="47" t="s">
        <v>46</v>
      </c>
      <c r="B9" s="33"/>
      <c r="C9" s="33"/>
      <c r="D9" s="33"/>
      <c r="E9" s="33"/>
      <c r="F9" s="33"/>
      <c r="G9" s="33"/>
      <c r="H9" s="33">
        <v>21530243.239999998</v>
      </c>
      <c r="I9" s="33"/>
      <c r="J9" s="33">
        <v>51020.41</v>
      </c>
      <c r="K9" s="33"/>
      <c r="L9" s="33"/>
      <c r="M9" s="34">
        <v>21581263.649999999</v>
      </c>
      <c r="N9"/>
      <c r="O9"/>
    </row>
    <row r="10" spans="1:44" x14ac:dyDescent="0.25">
      <c r="A10" s="47" t="s">
        <v>47</v>
      </c>
      <c r="B10" s="33"/>
      <c r="C10" s="33"/>
      <c r="D10" s="33">
        <v>145626.82999999999</v>
      </c>
      <c r="E10" s="33"/>
      <c r="F10" s="33"/>
      <c r="G10" s="33"/>
      <c r="H10" s="33"/>
      <c r="I10" s="33"/>
      <c r="J10" s="33"/>
      <c r="K10" s="33"/>
      <c r="L10" s="33"/>
      <c r="M10" s="34">
        <v>145626.82999999999</v>
      </c>
      <c r="N10"/>
      <c r="O10"/>
    </row>
    <row r="11" spans="1:44" s="31" customFormat="1" x14ac:dyDescent="0.25">
      <c r="A11" s="47" t="s">
        <v>48</v>
      </c>
      <c r="B11" s="33"/>
      <c r="C11" s="33"/>
      <c r="D11" s="33"/>
      <c r="E11" s="33"/>
      <c r="F11" s="33"/>
      <c r="G11" s="33"/>
      <c r="H11" s="33">
        <v>36267649.590000004</v>
      </c>
      <c r="I11" s="33"/>
      <c r="J11" s="33"/>
      <c r="K11" s="33"/>
      <c r="L11" s="33"/>
      <c r="M11" s="34">
        <v>36267649.590000004</v>
      </c>
      <c r="N11"/>
      <c r="O11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x14ac:dyDescent="0.25">
      <c r="A12" s="47" t="s">
        <v>49</v>
      </c>
      <c r="B12" s="33">
        <v>23206.86</v>
      </c>
      <c r="C12" s="33">
        <v>4980114.76</v>
      </c>
      <c r="D12" s="33"/>
      <c r="E12" s="33"/>
      <c r="F12" s="33"/>
      <c r="G12" s="33"/>
      <c r="H12" s="33">
        <v>76286812.300000012</v>
      </c>
      <c r="I12" s="33"/>
      <c r="J12" s="33"/>
      <c r="K12" s="33"/>
      <c r="L12" s="33"/>
      <c r="M12" s="34">
        <v>81290133.920000017</v>
      </c>
      <c r="N12"/>
      <c r="O12"/>
    </row>
    <row r="13" spans="1:44" s="31" customFormat="1" x14ac:dyDescent="0.25">
      <c r="A13" s="47" t="s">
        <v>50</v>
      </c>
      <c r="B13" s="33"/>
      <c r="C13" s="33">
        <v>215045.63</v>
      </c>
      <c r="D13" s="33"/>
      <c r="E13" s="33"/>
      <c r="F13" s="33"/>
      <c r="G13" s="33"/>
      <c r="H13" s="33">
        <v>56629591.359999999</v>
      </c>
      <c r="I13" s="33"/>
      <c r="J13" s="33"/>
      <c r="K13" s="33"/>
      <c r="L13" s="33"/>
      <c r="M13" s="34">
        <v>56844636.990000002</v>
      </c>
      <c r="N13"/>
      <c r="O1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32" customFormat="1" x14ac:dyDescent="0.25">
      <c r="A14" s="48" t="s">
        <v>288</v>
      </c>
      <c r="B14" s="35"/>
      <c r="C14" s="35"/>
      <c r="D14" s="35">
        <v>1206785.03</v>
      </c>
      <c r="E14" s="35"/>
      <c r="F14" s="35"/>
      <c r="G14" s="35"/>
      <c r="H14" s="35"/>
      <c r="I14" s="35"/>
      <c r="J14" s="35"/>
      <c r="K14" s="35"/>
      <c r="L14" s="35"/>
      <c r="M14" s="36">
        <v>1206785.03</v>
      </c>
      <c r="N14"/>
      <c r="O1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x14ac:dyDescent="0.25">
      <c r="A15" s="47" t="s">
        <v>52</v>
      </c>
      <c r="B15" s="33"/>
      <c r="C15" s="33">
        <v>1167088.01</v>
      </c>
      <c r="D15" s="33"/>
      <c r="E15" s="33"/>
      <c r="F15" s="33"/>
      <c r="G15" s="33"/>
      <c r="H15" s="33">
        <v>37496248.730000004</v>
      </c>
      <c r="I15" s="33"/>
      <c r="J15" s="33"/>
      <c r="K15" s="33"/>
      <c r="L15" s="33"/>
      <c r="M15" s="34">
        <v>38663336.740000002</v>
      </c>
      <c r="N15"/>
      <c r="O15"/>
    </row>
    <row r="16" spans="1:44" x14ac:dyDescent="0.25">
      <c r="A16" s="47" t="s">
        <v>53</v>
      </c>
      <c r="B16" s="33"/>
      <c r="C16" s="33"/>
      <c r="D16" s="33"/>
      <c r="E16" s="33"/>
      <c r="F16" s="33"/>
      <c r="G16" s="33"/>
      <c r="H16" s="33">
        <v>19496677.850000001</v>
      </c>
      <c r="I16" s="33"/>
      <c r="J16" s="33"/>
      <c r="K16" s="33"/>
      <c r="L16" s="33"/>
      <c r="M16" s="34">
        <v>19496677.850000001</v>
      </c>
      <c r="N16"/>
      <c r="O16"/>
    </row>
    <row r="17" spans="1:15" x14ac:dyDescent="0.25">
      <c r="A17" s="47" t="s">
        <v>54</v>
      </c>
      <c r="B17" s="33"/>
      <c r="C17" s="33">
        <v>530083.69999999995</v>
      </c>
      <c r="D17" s="33"/>
      <c r="E17" s="33"/>
      <c r="F17" s="33"/>
      <c r="G17" s="33"/>
      <c r="H17" s="33">
        <v>26528421.869999994</v>
      </c>
      <c r="I17" s="33"/>
      <c r="J17" s="33"/>
      <c r="K17" s="33"/>
      <c r="L17" s="33"/>
      <c r="M17" s="34">
        <v>27058505.569999993</v>
      </c>
      <c r="N17"/>
      <c r="O17"/>
    </row>
    <row r="18" spans="1:15" x14ac:dyDescent="0.25">
      <c r="A18" s="48" t="s">
        <v>87</v>
      </c>
      <c r="B18" s="35"/>
      <c r="C18" s="35"/>
      <c r="D18" s="35"/>
      <c r="E18" s="35"/>
      <c r="F18" s="35"/>
      <c r="G18" s="35"/>
      <c r="H18" s="35">
        <v>215000</v>
      </c>
      <c r="I18" s="35"/>
      <c r="J18" s="35"/>
      <c r="K18" s="35"/>
      <c r="L18" s="35"/>
      <c r="M18" s="36">
        <v>215000</v>
      </c>
      <c r="N18"/>
      <c r="O18"/>
    </row>
    <row r="19" spans="1:15" x14ac:dyDescent="0.25">
      <c r="A19" s="47" t="s">
        <v>55</v>
      </c>
      <c r="B19" s="33"/>
      <c r="C19" s="33"/>
      <c r="D19" s="33"/>
      <c r="E19" s="33"/>
      <c r="F19" s="33"/>
      <c r="G19" s="33"/>
      <c r="H19" s="33">
        <v>5262143.3100000005</v>
      </c>
      <c r="I19" s="33"/>
      <c r="J19" s="33"/>
      <c r="K19" s="33"/>
      <c r="L19" s="33"/>
      <c r="M19" s="34">
        <v>5262143.3100000005</v>
      </c>
      <c r="N19"/>
      <c r="O19"/>
    </row>
    <row r="20" spans="1:15" x14ac:dyDescent="0.25">
      <c r="A20" s="47" t="s">
        <v>296</v>
      </c>
      <c r="B20" s="33"/>
      <c r="C20" s="33"/>
      <c r="D20" s="33">
        <v>7404.66</v>
      </c>
      <c r="E20" s="33"/>
      <c r="F20" s="33"/>
      <c r="G20" s="33"/>
      <c r="H20" s="33"/>
      <c r="I20" s="33"/>
      <c r="J20" s="33">
        <v>3069912.27</v>
      </c>
      <c r="K20" s="33"/>
      <c r="L20" s="33"/>
      <c r="M20" s="34">
        <v>3077316.93</v>
      </c>
      <c r="N20"/>
      <c r="O20"/>
    </row>
    <row r="21" spans="1:15" x14ac:dyDescent="0.25">
      <c r="A21" s="48" t="s">
        <v>290</v>
      </c>
      <c r="B21" s="35"/>
      <c r="C21" s="35"/>
      <c r="D21" s="35">
        <v>1233.1799999999998</v>
      </c>
      <c r="E21" s="35"/>
      <c r="F21" s="35"/>
      <c r="G21" s="35"/>
      <c r="H21" s="35">
        <v>2661096.4600000004</v>
      </c>
      <c r="I21" s="35"/>
      <c r="J21" s="35"/>
      <c r="K21" s="35"/>
      <c r="L21" s="35"/>
      <c r="M21" s="36">
        <v>2662329.6400000006</v>
      </c>
      <c r="N21"/>
      <c r="O21"/>
    </row>
    <row r="22" spans="1:15" x14ac:dyDescent="0.25">
      <c r="A22" s="48" t="s">
        <v>297</v>
      </c>
      <c r="B22" s="35"/>
      <c r="C22" s="35"/>
      <c r="D22" s="35">
        <v>2825.07</v>
      </c>
      <c r="E22" s="35"/>
      <c r="F22" s="35"/>
      <c r="G22" s="35"/>
      <c r="H22" s="35"/>
      <c r="I22" s="35"/>
      <c r="J22" s="35"/>
      <c r="K22" s="35"/>
      <c r="L22" s="35"/>
      <c r="M22" s="36">
        <v>2825.07</v>
      </c>
      <c r="N22"/>
      <c r="O22"/>
    </row>
    <row r="23" spans="1:15" x14ac:dyDescent="0.25">
      <c r="A23" s="47" t="s">
        <v>61</v>
      </c>
      <c r="B23" s="33"/>
      <c r="C23" s="33">
        <v>107195.34</v>
      </c>
      <c r="D23" s="33"/>
      <c r="E23" s="33"/>
      <c r="F23" s="33"/>
      <c r="G23" s="33"/>
      <c r="H23" s="33">
        <v>10663683.659999998</v>
      </c>
      <c r="I23" s="33"/>
      <c r="J23" s="33"/>
      <c r="K23" s="33"/>
      <c r="L23" s="33"/>
      <c r="M23" s="34">
        <v>10770878.999999998</v>
      </c>
      <c r="N23"/>
      <c r="O23"/>
    </row>
    <row r="24" spans="1:15" x14ac:dyDescent="0.25">
      <c r="A24" s="47" t="s">
        <v>62</v>
      </c>
      <c r="B24" s="33"/>
      <c r="C24" s="33">
        <v>50991.25</v>
      </c>
      <c r="D24" s="33"/>
      <c r="E24" s="33"/>
      <c r="F24" s="33"/>
      <c r="G24" s="33"/>
      <c r="H24" s="33">
        <v>23556396.069999997</v>
      </c>
      <c r="I24" s="33"/>
      <c r="J24" s="33"/>
      <c r="K24" s="33"/>
      <c r="L24" s="33"/>
      <c r="M24" s="34">
        <v>23607387.319999997</v>
      </c>
      <c r="N24"/>
      <c r="O24"/>
    </row>
    <row r="25" spans="1:15" x14ac:dyDescent="0.25">
      <c r="A25" s="47" t="s">
        <v>63</v>
      </c>
      <c r="B25" s="33"/>
      <c r="C25" s="33">
        <v>3823649.3600000003</v>
      </c>
      <c r="D25" s="33"/>
      <c r="E25" s="33"/>
      <c r="F25" s="33"/>
      <c r="G25" s="33"/>
      <c r="H25" s="33">
        <v>32252293.160000008</v>
      </c>
      <c r="I25" s="33"/>
      <c r="J25" s="33"/>
      <c r="K25" s="33"/>
      <c r="L25" s="33"/>
      <c r="M25" s="34">
        <v>36075942.520000011</v>
      </c>
      <c r="N25"/>
      <c r="O25"/>
    </row>
    <row r="26" spans="1:15" x14ac:dyDescent="0.25">
      <c r="A26" s="47" t="s">
        <v>64</v>
      </c>
      <c r="B26" s="33"/>
      <c r="C26" s="33"/>
      <c r="D26" s="33">
        <v>129107.87</v>
      </c>
      <c r="E26" s="33"/>
      <c r="F26" s="33"/>
      <c r="G26" s="33"/>
      <c r="H26" s="33"/>
      <c r="I26" s="33"/>
      <c r="J26" s="33"/>
      <c r="K26" s="33"/>
      <c r="L26" s="33"/>
      <c r="M26" s="34">
        <v>129107.87</v>
      </c>
      <c r="N26"/>
      <c r="O26"/>
    </row>
    <row r="27" spans="1:15" x14ac:dyDescent="0.25">
      <c r="A27" s="47" t="s">
        <v>66</v>
      </c>
      <c r="B27" s="33"/>
      <c r="C27" s="33"/>
      <c r="D27" s="33"/>
      <c r="E27" s="33"/>
      <c r="F27" s="33"/>
      <c r="G27" s="33"/>
      <c r="H27" s="33">
        <v>3492574.6599999997</v>
      </c>
      <c r="I27" s="33"/>
      <c r="J27" s="33"/>
      <c r="K27" s="33"/>
      <c r="L27" s="33"/>
      <c r="M27" s="34">
        <v>3492574.6599999997</v>
      </c>
      <c r="N27"/>
      <c r="O27"/>
    </row>
    <row r="28" spans="1:15" x14ac:dyDescent="0.25">
      <c r="A28" s="47" t="s">
        <v>67</v>
      </c>
      <c r="B28" s="33"/>
      <c r="C28" s="33"/>
      <c r="D28" s="33"/>
      <c r="E28" s="33"/>
      <c r="F28" s="33"/>
      <c r="G28" s="33"/>
      <c r="H28" s="33">
        <v>3275510.1999999993</v>
      </c>
      <c r="I28" s="33"/>
      <c r="J28" s="33"/>
      <c r="K28" s="33"/>
      <c r="L28" s="33"/>
      <c r="M28" s="34">
        <v>3275510.1999999993</v>
      </c>
      <c r="N28"/>
      <c r="O28"/>
    </row>
    <row r="29" spans="1:15" x14ac:dyDescent="0.25">
      <c r="A29" s="47" t="s">
        <v>88</v>
      </c>
      <c r="B29" s="33"/>
      <c r="C29" s="33"/>
      <c r="D29" s="33">
        <v>360991.25</v>
      </c>
      <c r="E29" s="33"/>
      <c r="F29" s="33"/>
      <c r="G29" s="33"/>
      <c r="H29" s="33"/>
      <c r="I29" s="33"/>
      <c r="J29" s="33"/>
      <c r="K29" s="33"/>
      <c r="L29" s="33"/>
      <c r="M29" s="34">
        <v>360991.25</v>
      </c>
      <c r="N29"/>
      <c r="O29"/>
    </row>
    <row r="30" spans="1:15" x14ac:dyDescent="0.25">
      <c r="A30" s="48" t="s">
        <v>304</v>
      </c>
      <c r="B30" s="35"/>
      <c r="C30" s="35"/>
      <c r="D30" s="35"/>
      <c r="E30" s="35"/>
      <c r="F30" s="35"/>
      <c r="G30" s="35"/>
      <c r="H30" s="35"/>
      <c r="I30" s="35"/>
      <c r="J30" s="35">
        <v>225884.56</v>
      </c>
      <c r="K30" s="35"/>
      <c r="L30" s="35"/>
      <c r="M30" s="36">
        <v>225884.56</v>
      </c>
      <c r="N30"/>
      <c r="O30"/>
    </row>
    <row r="31" spans="1:15" x14ac:dyDescent="0.25">
      <c r="A31" s="47" t="s">
        <v>293</v>
      </c>
      <c r="B31" s="33"/>
      <c r="C31" s="33"/>
      <c r="D31" s="33"/>
      <c r="E31" s="33"/>
      <c r="F31" s="33"/>
      <c r="G31" s="33"/>
      <c r="H31" s="33"/>
      <c r="I31" s="33"/>
      <c r="J31" s="33"/>
      <c r="K31" s="33">
        <v>87781.34</v>
      </c>
      <c r="L31" s="33"/>
      <c r="M31" s="34">
        <v>87781.34</v>
      </c>
      <c r="N31"/>
      <c r="O31"/>
    </row>
    <row r="32" spans="1:15" x14ac:dyDescent="0.25">
      <c r="A32" s="47" t="s">
        <v>305</v>
      </c>
      <c r="B32" s="33"/>
      <c r="C32" s="33"/>
      <c r="D32" s="33"/>
      <c r="E32" s="33"/>
      <c r="F32" s="33"/>
      <c r="G32" s="33"/>
      <c r="H32" s="33"/>
      <c r="I32" s="33"/>
      <c r="J32" s="33">
        <v>5276305.7799999993</v>
      </c>
      <c r="K32" s="33"/>
      <c r="L32" s="33"/>
      <c r="M32" s="34">
        <v>5276305.7799999993</v>
      </c>
      <c r="N32"/>
      <c r="O32"/>
    </row>
    <row r="33" spans="1:15" x14ac:dyDescent="0.25">
      <c r="A33" s="48" t="s">
        <v>295</v>
      </c>
      <c r="B33" s="35"/>
      <c r="C33" s="35"/>
      <c r="D33" s="35">
        <v>1457.73</v>
      </c>
      <c r="E33" s="35"/>
      <c r="F33" s="35"/>
      <c r="G33" s="35"/>
      <c r="H33" s="35"/>
      <c r="I33" s="35"/>
      <c r="J33" s="35"/>
      <c r="K33" s="35"/>
      <c r="L33" s="35"/>
      <c r="M33" s="36">
        <v>1457.73</v>
      </c>
      <c r="N33"/>
      <c r="O33"/>
    </row>
    <row r="34" spans="1:15" x14ac:dyDescent="0.25">
      <c r="A34" s="48" t="s">
        <v>306</v>
      </c>
      <c r="B34" s="35"/>
      <c r="C34" s="35"/>
      <c r="D34" s="35">
        <v>394493.2</v>
      </c>
      <c r="E34" s="35"/>
      <c r="F34" s="35"/>
      <c r="G34" s="35"/>
      <c r="H34" s="35"/>
      <c r="I34" s="35"/>
      <c r="J34" s="35"/>
      <c r="K34" s="35"/>
      <c r="L34" s="35"/>
      <c r="M34" s="36">
        <v>394493.2</v>
      </c>
      <c r="N34"/>
      <c r="O34"/>
    </row>
    <row r="35" spans="1:15" x14ac:dyDescent="0.25">
      <c r="A35" s="47" t="s">
        <v>201</v>
      </c>
      <c r="B35" s="33"/>
      <c r="C35" s="33"/>
      <c r="D35" s="33"/>
      <c r="E35" s="33"/>
      <c r="F35" s="33"/>
      <c r="G35" s="33"/>
      <c r="H35" s="33">
        <v>16702101.259999998</v>
      </c>
      <c r="I35" s="33"/>
      <c r="J35" s="33"/>
      <c r="K35" s="33"/>
      <c r="L35" s="33"/>
      <c r="M35" s="34">
        <v>16702101.259999998</v>
      </c>
      <c r="N35"/>
      <c r="O35"/>
    </row>
    <row r="36" spans="1:15" x14ac:dyDescent="0.25">
      <c r="A36" s="47" t="s">
        <v>298</v>
      </c>
      <c r="B36" s="33"/>
      <c r="C36" s="33"/>
      <c r="D36" s="33">
        <v>164333.34</v>
      </c>
      <c r="E36" s="33"/>
      <c r="F36" s="33"/>
      <c r="G36" s="33"/>
      <c r="H36" s="33"/>
      <c r="I36" s="33"/>
      <c r="J36" s="33"/>
      <c r="K36" s="33"/>
      <c r="L36" s="33"/>
      <c r="M36" s="34">
        <v>164333.34</v>
      </c>
      <c r="N36"/>
      <c r="O36"/>
    </row>
    <row r="37" spans="1:15" x14ac:dyDescent="0.25">
      <c r="A37" s="47" t="s">
        <v>280</v>
      </c>
      <c r="B37" s="33"/>
      <c r="C37" s="33"/>
      <c r="D37" s="33">
        <v>595765.73</v>
      </c>
      <c r="E37" s="33"/>
      <c r="F37" s="33"/>
      <c r="G37" s="33"/>
      <c r="H37" s="33"/>
      <c r="I37" s="33"/>
      <c r="J37" s="33">
        <v>57167.929999999993</v>
      </c>
      <c r="K37" s="33"/>
      <c r="L37" s="33"/>
      <c r="M37" s="34">
        <v>652933.65999999992</v>
      </c>
      <c r="N37"/>
      <c r="O37"/>
    </row>
    <row r="38" spans="1:15" x14ac:dyDescent="0.25">
      <c r="A38" s="48" t="s">
        <v>294</v>
      </c>
      <c r="B38" s="35"/>
      <c r="C38" s="35"/>
      <c r="D38" s="35">
        <v>45189.509999999995</v>
      </c>
      <c r="E38" s="35"/>
      <c r="F38" s="35"/>
      <c r="G38" s="35"/>
      <c r="H38" s="35"/>
      <c r="I38" s="35"/>
      <c r="J38" s="35"/>
      <c r="K38" s="35"/>
      <c r="L38" s="35"/>
      <c r="M38" s="36">
        <v>45189.509999999995</v>
      </c>
      <c r="N38"/>
      <c r="O38"/>
    </row>
    <row r="39" spans="1:15" x14ac:dyDescent="0.25">
      <c r="A39" s="47" t="s">
        <v>299</v>
      </c>
      <c r="B39" s="33"/>
      <c r="C39" s="33"/>
      <c r="D39" s="33">
        <v>108310.2</v>
      </c>
      <c r="E39" s="33"/>
      <c r="F39" s="33"/>
      <c r="G39" s="33"/>
      <c r="H39" s="33"/>
      <c r="I39" s="33"/>
      <c r="J39" s="33"/>
      <c r="K39" s="33"/>
      <c r="L39" s="33"/>
      <c r="M39" s="34">
        <v>108310.2</v>
      </c>
      <c r="N39"/>
      <c r="O39"/>
    </row>
    <row r="40" spans="1:15" x14ac:dyDescent="0.25">
      <c r="A40" s="48" t="s">
        <v>86</v>
      </c>
      <c r="B40" s="35"/>
      <c r="C40" s="35"/>
      <c r="D40" s="35">
        <v>18192.43</v>
      </c>
      <c r="E40" s="35"/>
      <c r="F40" s="35"/>
      <c r="G40" s="35"/>
      <c r="H40" s="35"/>
      <c r="I40" s="35"/>
      <c r="J40" s="35"/>
      <c r="K40" s="35"/>
      <c r="L40" s="35"/>
      <c r="M40" s="36">
        <v>18192.43</v>
      </c>
      <c r="N40"/>
      <c r="O40"/>
    </row>
    <row r="41" spans="1:15" x14ac:dyDescent="0.25">
      <c r="A41" s="48" t="s">
        <v>302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>
        <v>1662314.87</v>
      </c>
      <c r="M41" s="36">
        <v>1662314.87</v>
      </c>
      <c r="N41"/>
      <c r="O41"/>
    </row>
    <row r="42" spans="1:15" x14ac:dyDescent="0.25">
      <c r="A42" s="47" t="s">
        <v>286</v>
      </c>
      <c r="B42" s="33"/>
      <c r="C42" s="33"/>
      <c r="D42" s="33">
        <v>599081.64</v>
      </c>
      <c r="E42" s="33"/>
      <c r="F42" s="33"/>
      <c r="G42" s="33"/>
      <c r="H42" s="33"/>
      <c r="I42" s="33"/>
      <c r="J42" s="33">
        <v>2367.35</v>
      </c>
      <c r="K42" s="33"/>
      <c r="L42" s="33"/>
      <c r="M42" s="34">
        <v>601448.99</v>
      </c>
      <c r="N42"/>
      <c r="O42"/>
    </row>
    <row r="43" spans="1:15" x14ac:dyDescent="0.25">
      <c r="A43" s="48" t="s">
        <v>300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>
        <v>1999261.75</v>
      </c>
      <c r="M43" s="36">
        <v>1999261.75</v>
      </c>
      <c r="N43"/>
      <c r="O43"/>
    </row>
    <row r="44" spans="1:15" x14ac:dyDescent="0.25">
      <c r="A44" s="48" t="s">
        <v>291</v>
      </c>
      <c r="B44" s="35"/>
      <c r="C44" s="35"/>
      <c r="D44" s="35">
        <v>430996.22000000003</v>
      </c>
      <c r="E44" s="35"/>
      <c r="F44" s="35"/>
      <c r="G44" s="35"/>
      <c r="H44" s="35"/>
      <c r="I44" s="35"/>
      <c r="J44" s="35"/>
      <c r="K44" s="35"/>
      <c r="L44" s="35"/>
      <c r="M44" s="36">
        <v>430996.22000000003</v>
      </c>
      <c r="N44"/>
      <c r="O44"/>
    </row>
    <row r="45" spans="1:15" x14ac:dyDescent="0.25">
      <c r="A45" s="47" t="s">
        <v>289</v>
      </c>
      <c r="B45" s="33"/>
      <c r="C45" s="33"/>
      <c r="D45" s="33">
        <v>1795054.52</v>
      </c>
      <c r="E45" s="33"/>
      <c r="F45" s="33"/>
      <c r="G45" s="33"/>
      <c r="H45" s="33"/>
      <c r="I45" s="33"/>
      <c r="J45" s="33"/>
      <c r="K45" s="33"/>
      <c r="L45" s="33"/>
      <c r="M45" s="34">
        <v>1795054.52</v>
      </c>
      <c r="N45"/>
      <c r="O45"/>
    </row>
    <row r="46" spans="1:15" x14ac:dyDescent="0.25">
      <c r="A46" s="48" t="s">
        <v>223</v>
      </c>
      <c r="B46" s="35"/>
      <c r="C46" s="35"/>
      <c r="D46" s="35">
        <v>94629.59</v>
      </c>
      <c r="E46" s="35"/>
      <c r="F46" s="35"/>
      <c r="G46" s="35"/>
      <c r="H46" s="35"/>
      <c r="I46" s="35"/>
      <c r="J46" s="35"/>
      <c r="K46" s="35"/>
      <c r="L46" s="35"/>
      <c r="M46" s="36">
        <v>94629.59</v>
      </c>
      <c r="N46"/>
      <c r="O46"/>
    </row>
    <row r="47" spans="1:15" x14ac:dyDescent="0.25">
      <c r="A47" s="47" t="s">
        <v>73</v>
      </c>
      <c r="B47" s="33"/>
      <c r="C47" s="33"/>
      <c r="D47" s="33"/>
      <c r="E47" s="33"/>
      <c r="F47" s="33">
        <v>87463556.859999999</v>
      </c>
      <c r="G47" s="33">
        <v>535320.69999999995</v>
      </c>
      <c r="H47" s="33"/>
      <c r="I47" s="33"/>
      <c r="J47" s="33"/>
      <c r="K47" s="33"/>
      <c r="L47" s="33"/>
      <c r="M47" s="34">
        <v>87998877.560000002</v>
      </c>
      <c r="N47"/>
      <c r="O47"/>
    </row>
    <row r="48" spans="1:15" x14ac:dyDescent="0.25">
      <c r="A48" s="59" t="s">
        <v>287</v>
      </c>
      <c r="B48" s="60"/>
      <c r="C48" s="60"/>
      <c r="D48" s="60">
        <v>1742271.9</v>
      </c>
      <c r="E48" s="60"/>
      <c r="F48" s="60"/>
      <c r="G48" s="60"/>
      <c r="H48" s="60"/>
      <c r="I48" s="60"/>
      <c r="J48" s="60"/>
      <c r="K48" s="60"/>
      <c r="L48" s="60"/>
      <c r="M48" s="61">
        <v>1742271.9</v>
      </c>
      <c r="N48"/>
      <c r="O48"/>
    </row>
    <row r="49" spans="1:15" x14ac:dyDescent="0.25">
      <c r="A49" s="62" t="s">
        <v>277</v>
      </c>
      <c r="B49" s="63">
        <v>23206.86</v>
      </c>
      <c r="C49" s="63">
        <v>11300382.699999999</v>
      </c>
      <c r="D49" s="63">
        <v>7843749.9000000004</v>
      </c>
      <c r="E49" s="63">
        <v>1311919.56</v>
      </c>
      <c r="F49" s="63">
        <v>87463556.859999999</v>
      </c>
      <c r="G49" s="63">
        <v>535320.69999999995</v>
      </c>
      <c r="H49" s="63">
        <v>433294552.42000002</v>
      </c>
      <c r="I49" s="63">
        <v>43354435.329999998</v>
      </c>
      <c r="J49" s="63">
        <v>8682658.2999999989</v>
      </c>
      <c r="K49" s="63">
        <v>87781.34</v>
      </c>
      <c r="L49" s="63">
        <v>3661576.62</v>
      </c>
      <c r="M49" s="64">
        <v>597559140.58999991</v>
      </c>
      <c r="N49"/>
      <c r="O49"/>
    </row>
    <row r="50" spans="1:15" ht="15.75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.75" thickTop="1" x14ac:dyDescent="0.25">
      <c r="A51" s="66" t="s">
        <v>90</v>
      </c>
      <c r="B51" s="67"/>
      <c r="C51" s="67"/>
      <c r="D51" s="67"/>
      <c r="E51" s="67"/>
      <c r="F51" s="74" t="s">
        <v>3</v>
      </c>
      <c r="G51" s="23"/>
      <c r="H51" s="66" t="s">
        <v>233</v>
      </c>
      <c r="I51" s="67"/>
      <c r="J51" s="67"/>
      <c r="K51" s="67"/>
      <c r="L51" s="68" t="s">
        <v>3</v>
      </c>
    </row>
    <row r="52" spans="1:15" ht="12" customHeight="1" x14ac:dyDescent="0.25">
      <c r="A52" s="69" t="s">
        <v>91</v>
      </c>
      <c r="B52" s="65"/>
      <c r="C52" s="65"/>
      <c r="D52" s="65"/>
      <c r="E52" s="65"/>
      <c r="F52" s="75" t="s">
        <v>44</v>
      </c>
      <c r="G52" s="23"/>
      <c r="H52" s="69" t="s">
        <v>234</v>
      </c>
      <c r="I52" s="65"/>
      <c r="J52" s="65"/>
      <c r="K52" s="65"/>
      <c r="L52" s="70" t="s">
        <v>10</v>
      </c>
    </row>
    <row r="53" spans="1:15" ht="12" customHeight="1" x14ac:dyDescent="0.25">
      <c r="A53" s="69" t="s">
        <v>92</v>
      </c>
      <c r="B53" s="65"/>
      <c r="C53" s="65"/>
      <c r="D53" s="65"/>
      <c r="E53" s="65"/>
      <c r="F53" s="75" t="s">
        <v>93</v>
      </c>
      <c r="G53" s="23"/>
      <c r="H53" s="69" t="s">
        <v>235</v>
      </c>
      <c r="I53" s="65"/>
      <c r="J53" s="65"/>
      <c r="K53" s="65"/>
      <c r="L53" s="70" t="s">
        <v>23</v>
      </c>
    </row>
    <row r="54" spans="1:15" ht="12" customHeight="1" x14ac:dyDescent="0.25">
      <c r="A54" s="69" t="s">
        <v>94</v>
      </c>
      <c r="B54" s="65"/>
      <c r="C54" s="65"/>
      <c r="D54" s="65"/>
      <c r="E54" s="65"/>
      <c r="F54" s="75" t="s">
        <v>95</v>
      </c>
      <c r="G54" s="23"/>
      <c r="H54" s="69" t="s">
        <v>236</v>
      </c>
      <c r="I54" s="65"/>
      <c r="J54" s="65"/>
      <c r="K54" s="65"/>
      <c r="L54" s="70" t="s">
        <v>4</v>
      </c>
    </row>
    <row r="55" spans="1:15" ht="12" customHeight="1" x14ac:dyDescent="0.25">
      <c r="A55" s="69" t="s">
        <v>96</v>
      </c>
      <c r="B55" s="65"/>
      <c r="C55" s="65"/>
      <c r="D55" s="65"/>
      <c r="E55" s="65"/>
      <c r="F55" s="75" t="s">
        <v>97</v>
      </c>
      <c r="G55" s="23"/>
      <c r="H55" s="69" t="s">
        <v>237</v>
      </c>
      <c r="I55" s="65"/>
      <c r="J55" s="65"/>
      <c r="K55" s="65"/>
      <c r="L55" s="70" t="s">
        <v>24</v>
      </c>
    </row>
    <row r="56" spans="1:15" ht="12" customHeight="1" x14ac:dyDescent="0.25">
      <c r="A56" s="69" t="s">
        <v>98</v>
      </c>
      <c r="B56" s="65"/>
      <c r="C56" s="65"/>
      <c r="D56" s="65"/>
      <c r="E56" s="65"/>
      <c r="F56" s="75" t="s">
        <v>25</v>
      </c>
      <c r="G56" s="23"/>
      <c r="H56" s="69" t="s">
        <v>238</v>
      </c>
      <c r="I56" s="65"/>
      <c r="J56" s="65"/>
      <c r="K56" s="65"/>
      <c r="L56" s="70" t="s">
        <v>25</v>
      </c>
    </row>
    <row r="57" spans="1:15" ht="12" customHeight="1" x14ac:dyDescent="0.25">
      <c r="A57" s="69" t="s">
        <v>99</v>
      </c>
      <c r="B57" s="65"/>
      <c r="C57" s="65"/>
      <c r="D57" s="65"/>
      <c r="E57" s="65"/>
      <c r="F57" s="75" t="s">
        <v>100</v>
      </c>
      <c r="G57" s="23"/>
      <c r="H57" s="69" t="s">
        <v>239</v>
      </c>
      <c r="I57" s="65"/>
      <c r="J57" s="65"/>
      <c r="K57" s="65"/>
      <c r="L57" s="70" t="s">
        <v>26</v>
      </c>
    </row>
    <row r="58" spans="1:15" ht="12" customHeight="1" x14ac:dyDescent="0.25">
      <c r="A58" s="69" t="s">
        <v>101</v>
      </c>
      <c r="B58" s="65"/>
      <c r="C58" s="65"/>
      <c r="D58" s="65"/>
      <c r="E58" s="65"/>
      <c r="F58" s="75" t="s">
        <v>45</v>
      </c>
      <c r="G58" s="23"/>
      <c r="H58" s="69" t="s">
        <v>240</v>
      </c>
      <c r="I58" s="65"/>
      <c r="J58" s="65"/>
      <c r="K58" s="65"/>
      <c r="L58" s="70" t="s">
        <v>11</v>
      </c>
    </row>
    <row r="59" spans="1:15" ht="12" customHeight="1" x14ac:dyDescent="0.25">
      <c r="A59" s="69" t="s">
        <v>102</v>
      </c>
      <c r="B59" s="65"/>
      <c r="C59" s="65"/>
      <c r="D59" s="65"/>
      <c r="E59" s="65"/>
      <c r="F59" s="75" t="s">
        <v>46</v>
      </c>
      <c r="G59" s="23"/>
      <c r="H59" s="69" t="s">
        <v>241</v>
      </c>
      <c r="I59" s="65"/>
      <c r="J59" s="65"/>
      <c r="K59" s="65"/>
      <c r="L59" s="70" t="s">
        <v>13</v>
      </c>
    </row>
    <row r="60" spans="1:15" ht="12" customHeight="1" x14ac:dyDescent="0.25">
      <c r="A60" s="69" t="s">
        <v>41</v>
      </c>
      <c r="B60" s="65"/>
      <c r="C60" s="65"/>
      <c r="D60" s="65"/>
      <c r="E60" s="65"/>
      <c r="F60" s="75" t="s">
        <v>20</v>
      </c>
      <c r="G60" s="23"/>
      <c r="H60" s="69" t="s">
        <v>242</v>
      </c>
      <c r="I60" s="65"/>
      <c r="J60" s="65"/>
      <c r="K60" s="65"/>
      <c r="L60" s="70" t="s">
        <v>6</v>
      </c>
    </row>
    <row r="61" spans="1:15" ht="12" customHeight="1" x14ac:dyDescent="0.25">
      <c r="A61" s="69" t="s">
        <v>103</v>
      </c>
      <c r="B61" s="65"/>
      <c r="C61" s="65"/>
      <c r="D61" s="65"/>
      <c r="E61" s="65"/>
      <c r="F61" s="75" t="s">
        <v>47</v>
      </c>
      <c r="G61" s="23"/>
      <c r="H61" s="69" t="s">
        <v>243</v>
      </c>
      <c r="I61" s="65"/>
      <c r="J61" s="65"/>
      <c r="K61" s="65"/>
      <c r="L61" s="70" t="s">
        <v>27</v>
      </c>
    </row>
    <row r="62" spans="1:15" ht="12" customHeight="1" x14ac:dyDescent="0.25">
      <c r="A62" s="69" t="s">
        <v>104</v>
      </c>
      <c r="B62" s="65"/>
      <c r="C62" s="65"/>
      <c r="D62" s="65"/>
      <c r="E62" s="65"/>
      <c r="F62" s="75" t="s">
        <v>48</v>
      </c>
      <c r="G62" s="23"/>
      <c r="H62" s="69" t="s">
        <v>244</v>
      </c>
      <c r="I62" s="65"/>
      <c r="J62" s="65"/>
      <c r="K62" s="65"/>
      <c r="L62" s="70" t="s">
        <v>28</v>
      </c>
    </row>
    <row r="63" spans="1:15" ht="12" customHeight="1" x14ac:dyDescent="0.25">
      <c r="A63" s="69" t="s">
        <v>105</v>
      </c>
      <c r="B63" s="65"/>
      <c r="C63" s="65"/>
      <c r="D63" s="65"/>
      <c r="E63" s="65"/>
      <c r="F63" s="75" t="s">
        <v>106</v>
      </c>
      <c r="G63" s="23"/>
      <c r="H63" s="69" t="s">
        <v>245</v>
      </c>
      <c r="I63" s="65"/>
      <c r="J63" s="65"/>
      <c r="K63" s="65"/>
      <c r="L63" s="70" t="s">
        <v>29</v>
      </c>
    </row>
    <row r="64" spans="1:15" ht="12" customHeight="1" x14ac:dyDescent="0.25">
      <c r="A64" s="69" t="s">
        <v>107</v>
      </c>
      <c r="B64" s="65"/>
      <c r="C64" s="65"/>
      <c r="D64" s="65"/>
      <c r="E64" s="65"/>
      <c r="F64" s="75" t="s">
        <v>108</v>
      </c>
      <c r="G64" s="23"/>
      <c r="H64" s="69" t="s">
        <v>246</v>
      </c>
      <c r="I64" s="65"/>
      <c r="J64" s="65"/>
      <c r="K64" s="65"/>
      <c r="L64" s="70" t="s">
        <v>30</v>
      </c>
    </row>
    <row r="65" spans="1:12" ht="12" customHeight="1" x14ac:dyDescent="0.25">
      <c r="A65" s="69" t="s">
        <v>109</v>
      </c>
      <c r="B65" s="65"/>
      <c r="C65" s="65"/>
      <c r="D65" s="65"/>
      <c r="E65" s="65"/>
      <c r="F65" s="75" t="s">
        <v>49</v>
      </c>
      <c r="G65" s="23"/>
      <c r="H65" s="69" t="s">
        <v>247</v>
      </c>
      <c r="I65" s="65"/>
      <c r="J65" s="65"/>
      <c r="K65" s="65"/>
      <c r="L65" s="70" t="s">
        <v>15</v>
      </c>
    </row>
    <row r="66" spans="1:12" ht="12" customHeight="1" x14ac:dyDescent="0.25">
      <c r="A66" s="69" t="s">
        <v>110</v>
      </c>
      <c r="B66" s="65"/>
      <c r="C66" s="65"/>
      <c r="D66" s="65"/>
      <c r="E66" s="65"/>
      <c r="F66" s="75" t="s">
        <v>50</v>
      </c>
      <c r="G66" s="23"/>
      <c r="H66" s="69" t="s">
        <v>248</v>
      </c>
      <c r="I66" s="65"/>
      <c r="J66" s="65"/>
      <c r="K66" s="65"/>
      <c r="L66" s="70" t="s">
        <v>31</v>
      </c>
    </row>
    <row r="67" spans="1:12" ht="12" customHeight="1" x14ac:dyDescent="0.25">
      <c r="A67" s="69" t="s">
        <v>111</v>
      </c>
      <c r="B67" s="65"/>
      <c r="C67" s="65"/>
      <c r="D67" s="65"/>
      <c r="E67" s="65"/>
      <c r="F67" s="75" t="s">
        <v>51</v>
      </c>
      <c r="G67" s="23"/>
      <c r="H67" s="69" t="s">
        <v>249</v>
      </c>
      <c r="I67" s="65"/>
      <c r="J67" s="65"/>
      <c r="K67" s="65"/>
      <c r="L67" s="70" t="s">
        <v>14</v>
      </c>
    </row>
    <row r="68" spans="1:12" ht="12" customHeight="1" x14ac:dyDescent="0.25">
      <c r="A68" s="69" t="s">
        <v>112</v>
      </c>
      <c r="B68" s="65"/>
      <c r="C68" s="65"/>
      <c r="D68" s="65"/>
      <c r="E68" s="65"/>
      <c r="F68" s="75" t="s">
        <v>113</v>
      </c>
      <c r="G68" s="23"/>
      <c r="H68" s="69" t="s">
        <v>250</v>
      </c>
      <c r="I68" s="65"/>
      <c r="J68" s="65"/>
      <c r="K68" s="65"/>
      <c r="L68" s="70" t="s">
        <v>7</v>
      </c>
    </row>
    <row r="69" spans="1:12" ht="12" customHeight="1" x14ac:dyDescent="0.25">
      <c r="A69" s="69" t="s">
        <v>114</v>
      </c>
      <c r="B69" s="65"/>
      <c r="C69" s="65"/>
      <c r="D69" s="65"/>
      <c r="E69" s="65"/>
      <c r="F69" s="75" t="s">
        <v>52</v>
      </c>
      <c r="G69" s="23"/>
      <c r="H69" s="69" t="s">
        <v>251</v>
      </c>
      <c r="I69" s="65"/>
      <c r="J69" s="65"/>
      <c r="K69" s="65"/>
      <c r="L69" s="70" t="s">
        <v>252</v>
      </c>
    </row>
    <row r="70" spans="1:12" ht="12" customHeight="1" x14ac:dyDescent="0.25">
      <c r="A70" s="69" t="s">
        <v>115</v>
      </c>
      <c r="B70" s="65"/>
      <c r="C70" s="65"/>
      <c r="D70" s="65"/>
      <c r="E70" s="65"/>
      <c r="F70" s="75" t="s">
        <v>116</v>
      </c>
      <c r="G70" s="23"/>
      <c r="H70" s="69" t="s">
        <v>253</v>
      </c>
      <c r="I70" s="65"/>
      <c r="J70" s="65"/>
      <c r="K70" s="65"/>
      <c r="L70" s="70" t="s">
        <v>32</v>
      </c>
    </row>
    <row r="71" spans="1:12" ht="12" customHeight="1" x14ac:dyDescent="0.25">
      <c r="A71" s="69" t="s">
        <v>117</v>
      </c>
      <c r="B71" s="65"/>
      <c r="C71" s="65"/>
      <c r="D71" s="65"/>
      <c r="E71" s="65"/>
      <c r="F71" s="75" t="s">
        <v>53</v>
      </c>
      <c r="G71" s="23"/>
      <c r="H71" s="69" t="s">
        <v>282</v>
      </c>
      <c r="I71" s="65"/>
      <c r="J71" s="65"/>
      <c r="K71" s="65"/>
      <c r="L71" s="70" t="s">
        <v>281</v>
      </c>
    </row>
    <row r="72" spans="1:12" ht="12" customHeight="1" x14ac:dyDescent="0.25">
      <c r="A72" s="69" t="s">
        <v>118</v>
      </c>
      <c r="B72" s="65"/>
      <c r="C72" s="65"/>
      <c r="D72" s="65"/>
      <c r="E72" s="65"/>
      <c r="F72" s="75" t="s">
        <v>54</v>
      </c>
      <c r="G72" s="23"/>
      <c r="H72" s="69" t="s">
        <v>254</v>
      </c>
      <c r="I72" s="65"/>
      <c r="J72" s="65"/>
      <c r="K72" s="65"/>
      <c r="L72" s="70" t="s">
        <v>8</v>
      </c>
    </row>
    <row r="73" spans="1:12" ht="12" customHeight="1" x14ac:dyDescent="0.25">
      <c r="A73" s="69" t="s">
        <v>119</v>
      </c>
      <c r="B73" s="65"/>
      <c r="C73" s="65"/>
      <c r="D73" s="65"/>
      <c r="E73" s="65"/>
      <c r="F73" s="75" t="s">
        <v>120</v>
      </c>
      <c r="G73" s="23"/>
      <c r="H73" s="69" t="s">
        <v>255</v>
      </c>
      <c r="I73" s="65"/>
      <c r="J73" s="65"/>
      <c r="K73" s="65"/>
      <c r="L73" s="70" t="s">
        <v>16</v>
      </c>
    </row>
    <row r="74" spans="1:12" ht="12" customHeight="1" x14ac:dyDescent="0.25">
      <c r="A74" s="69" t="s">
        <v>121</v>
      </c>
      <c r="B74" s="65"/>
      <c r="C74" s="65"/>
      <c r="D74" s="65"/>
      <c r="E74" s="65"/>
      <c r="F74" s="75" t="s">
        <v>81</v>
      </c>
      <c r="G74" s="23"/>
      <c r="H74" s="69" t="s">
        <v>256</v>
      </c>
      <c r="I74" s="65"/>
      <c r="J74" s="65"/>
      <c r="K74" s="65"/>
      <c r="L74" s="70" t="s">
        <v>9</v>
      </c>
    </row>
    <row r="75" spans="1:12" ht="12" customHeight="1" x14ac:dyDescent="0.25">
      <c r="A75" s="69" t="s">
        <v>122</v>
      </c>
      <c r="B75" s="65"/>
      <c r="C75" s="65"/>
      <c r="D75" s="65"/>
      <c r="E75" s="65"/>
      <c r="F75" s="75" t="s">
        <v>123</v>
      </c>
      <c r="G75" s="23"/>
      <c r="H75" s="69" t="s">
        <v>257</v>
      </c>
      <c r="I75" s="65"/>
      <c r="J75" s="65"/>
      <c r="K75" s="65"/>
      <c r="L75" s="70" t="s">
        <v>12</v>
      </c>
    </row>
    <row r="76" spans="1:12" ht="12" customHeight="1" x14ac:dyDescent="0.25">
      <c r="A76" s="69" t="s">
        <v>124</v>
      </c>
      <c r="B76" s="65"/>
      <c r="C76" s="65"/>
      <c r="D76" s="65"/>
      <c r="E76" s="65"/>
      <c r="F76" s="75" t="s">
        <v>125</v>
      </c>
      <c r="G76" s="23"/>
      <c r="H76" s="69" t="s">
        <v>258</v>
      </c>
      <c r="I76" s="65"/>
      <c r="J76" s="65"/>
      <c r="K76" s="65"/>
      <c r="L76" s="70" t="s">
        <v>259</v>
      </c>
    </row>
    <row r="77" spans="1:12" ht="12" customHeight="1" thickBot="1" x14ac:dyDescent="0.3">
      <c r="A77" s="69" t="s">
        <v>126</v>
      </c>
      <c r="B77" s="65"/>
      <c r="C77" s="65"/>
      <c r="D77" s="65"/>
      <c r="E77" s="65"/>
      <c r="F77" s="75" t="s">
        <v>127</v>
      </c>
      <c r="G77" s="23"/>
      <c r="H77" s="71" t="s">
        <v>260</v>
      </c>
      <c r="I77" s="72"/>
      <c r="J77" s="72"/>
      <c r="K77" s="72"/>
      <c r="L77" s="73" t="s">
        <v>261</v>
      </c>
    </row>
    <row r="78" spans="1:12" ht="12" customHeight="1" thickTop="1" thickBot="1" x14ac:dyDescent="0.3">
      <c r="A78" s="69" t="s">
        <v>128</v>
      </c>
      <c r="B78" s="65"/>
      <c r="C78" s="65"/>
      <c r="D78" s="65"/>
      <c r="E78" s="65"/>
      <c r="F78" s="75" t="s">
        <v>129</v>
      </c>
      <c r="G78" s="23"/>
      <c r="H78" s="77"/>
      <c r="I78" s="77"/>
      <c r="J78" s="77"/>
      <c r="K78" s="77"/>
      <c r="L78" s="77"/>
    </row>
    <row r="79" spans="1:12" ht="12" customHeight="1" thickTop="1" x14ac:dyDescent="0.25">
      <c r="A79" s="69" t="s">
        <v>130</v>
      </c>
      <c r="B79" s="65"/>
      <c r="C79" s="65"/>
      <c r="D79" s="65"/>
      <c r="E79" s="65"/>
      <c r="F79" s="75" t="s">
        <v>87</v>
      </c>
      <c r="G79" s="23"/>
      <c r="H79" s="66" t="s">
        <v>90</v>
      </c>
      <c r="I79" s="67"/>
      <c r="J79" s="67"/>
      <c r="K79" s="67"/>
      <c r="L79" s="68" t="s">
        <v>3</v>
      </c>
    </row>
    <row r="80" spans="1:12" ht="12" customHeight="1" x14ac:dyDescent="0.25">
      <c r="A80" s="69" t="s">
        <v>131</v>
      </c>
      <c r="B80" s="65"/>
      <c r="C80" s="65"/>
      <c r="D80" s="65"/>
      <c r="E80" s="65"/>
      <c r="F80" s="75" t="s">
        <v>55</v>
      </c>
      <c r="G80" s="23"/>
      <c r="H80" s="69" t="s">
        <v>181</v>
      </c>
      <c r="I80" s="65"/>
      <c r="J80" s="65"/>
      <c r="K80" s="65"/>
      <c r="L80" s="70" t="s">
        <v>182</v>
      </c>
    </row>
    <row r="81" spans="1:12" ht="12" customHeight="1" x14ac:dyDescent="0.25">
      <c r="A81" s="69" t="s">
        <v>132</v>
      </c>
      <c r="B81" s="65"/>
      <c r="C81" s="65"/>
      <c r="D81" s="65"/>
      <c r="E81" s="65"/>
      <c r="F81" s="75" t="s">
        <v>133</v>
      </c>
      <c r="G81" s="23"/>
      <c r="H81" s="69" t="s">
        <v>183</v>
      </c>
      <c r="I81" s="65"/>
      <c r="J81" s="65"/>
      <c r="K81" s="65"/>
      <c r="L81" s="70" t="s">
        <v>89</v>
      </c>
    </row>
    <row r="82" spans="1:12" ht="12" customHeight="1" x14ac:dyDescent="0.25">
      <c r="A82" s="69" t="s">
        <v>134</v>
      </c>
      <c r="B82" s="65"/>
      <c r="C82" s="65"/>
      <c r="D82" s="65"/>
      <c r="E82" s="65"/>
      <c r="F82" s="75" t="s">
        <v>135</v>
      </c>
      <c r="G82" s="23"/>
      <c r="H82" s="69" t="s">
        <v>184</v>
      </c>
      <c r="I82" s="65"/>
      <c r="J82" s="65"/>
      <c r="K82" s="65"/>
      <c r="L82" s="70" t="s">
        <v>185</v>
      </c>
    </row>
    <row r="83" spans="1:12" ht="12" customHeight="1" x14ac:dyDescent="0.25">
      <c r="A83" s="69" t="s">
        <v>136</v>
      </c>
      <c r="B83" s="65"/>
      <c r="C83" s="65"/>
      <c r="D83" s="65"/>
      <c r="E83" s="65"/>
      <c r="F83" s="75" t="s">
        <v>75</v>
      </c>
      <c r="G83" s="23"/>
      <c r="H83" s="69" t="s">
        <v>186</v>
      </c>
      <c r="I83" s="65"/>
      <c r="J83" s="65"/>
      <c r="K83" s="65"/>
      <c r="L83" s="70" t="s">
        <v>187</v>
      </c>
    </row>
    <row r="84" spans="1:12" ht="12" customHeight="1" x14ac:dyDescent="0.25">
      <c r="A84" s="69" t="s">
        <v>137</v>
      </c>
      <c r="B84" s="65"/>
      <c r="C84" s="65"/>
      <c r="D84" s="65"/>
      <c r="E84" s="65"/>
      <c r="F84" s="75" t="s">
        <v>138</v>
      </c>
      <c r="G84" s="23"/>
      <c r="H84" s="69" t="s">
        <v>188</v>
      </c>
      <c r="I84" s="65"/>
      <c r="J84" s="65"/>
      <c r="K84" s="65"/>
      <c r="L84" s="70" t="s">
        <v>189</v>
      </c>
    </row>
    <row r="85" spans="1:12" ht="12" customHeight="1" x14ac:dyDescent="0.25">
      <c r="A85" s="69" t="s">
        <v>139</v>
      </c>
      <c r="B85" s="65"/>
      <c r="C85" s="65"/>
      <c r="D85" s="65"/>
      <c r="E85" s="65"/>
      <c r="F85" s="75" t="s">
        <v>35</v>
      </c>
      <c r="G85" s="23"/>
      <c r="H85" s="69" t="s">
        <v>190</v>
      </c>
      <c r="I85" s="65"/>
      <c r="J85" s="65"/>
      <c r="K85" s="65"/>
      <c r="L85" s="70" t="s">
        <v>82</v>
      </c>
    </row>
    <row r="86" spans="1:12" ht="12" customHeight="1" x14ac:dyDescent="0.25">
      <c r="A86" s="69" t="s">
        <v>140</v>
      </c>
      <c r="B86" s="65"/>
      <c r="C86" s="65"/>
      <c r="D86" s="65"/>
      <c r="E86" s="65"/>
      <c r="F86" s="75" t="s">
        <v>56</v>
      </c>
      <c r="G86" s="23"/>
      <c r="H86" s="69" t="s">
        <v>191</v>
      </c>
      <c r="I86" s="65"/>
      <c r="J86" s="65"/>
      <c r="K86" s="65"/>
      <c r="L86" s="70" t="s">
        <v>84</v>
      </c>
    </row>
    <row r="87" spans="1:12" ht="12" customHeight="1" x14ac:dyDescent="0.25">
      <c r="A87" s="69" t="s">
        <v>141</v>
      </c>
      <c r="B87" s="65"/>
      <c r="C87" s="65"/>
      <c r="D87" s="65"/>
      <c r="E87" s="65"/>
      <c r="F87" s="75" t="s">
        <v>142</v>
      </c>
      <c r="G87" s="23"/>
      <c r="H87" s="69" t="s">
        <v>192</v>
      </c>
      <c r="I87" s="65"/>
      <c r="J87" s="65"/>
      <c r="K87" s="65"/>
      <c r="L87" s="70" t="s">
        <v>193</v>
      </c>
    </row>
    <row r="88" spans="1:12" ht="12" customHeight="1" x14ac:dyDescent="0.25">
      <c r="A88" s="69" t="s">
        <v>143</v>
      </c>
      <c r="B88" s="65"/>
      <c r="C88" s="65"/>
      <c r="D88" s="65"/>
      <c r="E88" s="65"/>
      <c r="F88" s="75" t="s">
        <v>144</v>
      </c>
      <c r="G88" s="23"/>
      <c r="H88" s="69" t="s">
        <v>194</v>
      </c>
      <c r="I88" s="65"/>
      <c r="J88" s="65"/>
      <c r="K88" s="65"/>
      <c r="L88" s="70" t="s">
        <v>195</v>
      </c>
    </row>
    <row r="89" spans="1:12" ht="12" customHeight="1" x14ac:dyDescent="0.25">
      <c r="A89" s="69" t="s">
        <v>145</v>
      </c>
      <c r="B89" s="65"/>
      <c r="C89" s="65"/>
      <c r="D89" s="65"/>
      <c r="E89" s="65"/>
      <c r="F89" s="75" t="s">
        <v>146</v>
      </c>
      <c r="G89" s="23"/>
      <c r="H89" s="69" t="s">
        <v>196</v>
      </c>
      <c r="I89" s="65"/>
      <c r="J89" s="65"/>
      <c r="K89" s="65"/>
      <c r="L89" s="70" t="s">
        <v>197</v>
      </c>
    </row>
    <row r="90" spans="1:12" ht="12" customHeight="1" x14ac:dyDescent="0.25">
      <c r="A90" s="69" t="s">
        <v>147</v>
      </c>
      <c r="B90" s="65"/>
      <c r="C90" s="65"/>
      <c r="D90" s="65"/>
      <c r="E90" s="65"/>
      <c r="F90" s="75" t="s">
        <v>57</v>
      </c>
      <c r="G90" s="23"/>
      <c r="H90" s="69" t="s">
        <v>198</v>
      </c>
      <c r="I90" s="65"/>
      <c r="J90" s="65"/>
      <c r="K90" s="65"/>
      <c r="L90" s="70" t="s">
        <v>199</v>
      </c>
    </row>
    <row r="91" spans="1:12" ht="12" customHeight="1" x14ac:dyDescent="0.25">
      <c r="A91" s="69" t="s">
        <v>148</v>
      </c>
      <c r="B91" s="65"/>
      <c r="C91" s="65"/>
      <c r="D91" s="65"/>
      <c r="E91" s="65"/>
      <c r="F91" s="75" t="s">
        <v>58</v>
      </c>
      <c r="G91" s="23"/>
      <c r="H91" s="69" t="s">
        <v>200</v>
      </c>
      <c r="I91" s="65"/>
      <c r="J91" s="65"/>
      <c r="K91" s="65"/>
      <c r="L91" s="70" t="s">
        <v>201</v>
      </c>
    </row>
    <row r="92" spans="1:12" ht="12" customHeight="1" x14ac:dyDescent="0.25">
      <c r="A92" s="69" t="s">
        <v>149</v>
      </c>
      <c r="B92" s="65"/>
      <c r="C92" s="65"/>
      <c r="D92" s="65"/>
      <c r="E92" s="65"/>
      <c r="F92" s="75" t="s">
        <v>150</v>
      </c>
      <c r="G92" s="23"/>
      <c r="H92" s="69" t="s">
        <v>202</v>
      </c>
      <c r="I92" s="65"/>
      <c r="J92" s="65"/>
      <c r="K92" s="65"/>
      <c r="L92" s="70" t="s">
        <v>203</v>
      </c>
    </row>
    <row r="93" spans="1:12" ht="12" customHeight="1" x14ac:dyDescent="0.25">
      <c r="A93" s="69" t="s">
        <v>151</v>
      </c>
      <c r="B93" s="65"/>
      <c r="C93" s="65"/>
      <c r="D93" s="65"/>
      <c r="E93" s="65"/>
      <c r="F93" s="75" t="s">
        <v>152</v>
      </c>
      <c r="G93" s="23"/>
      <c r="H93" s="69" t="s">
        <v>42</v>
      </c>
      <c r="I93" s="65"/>
      <c r="J93" s="65"/>
      <c r="K93" s="65"/>
      <c r="L93" s="70" t="s">
        <v>22</v>
      </c>
    </row>
    <row r="94" spans="1:12" ht="12" customHeight="1" x14ac:dyDescent="0.25">
      <c r="A94" s="69" t="s">
        <v>153</v>
      </c>
      <c r="B94" s="65"/>
      <c r="C94" s="65"/>
      <c r="D94" s="65"/>
      <c r="E94" s="65"/>
      <c r="F94" s="75" t="s">
        <v>154</v>
      </c>
      <c r="G94" s="23"/>
      <c r="H94" s="69" t="s">
        <v>43</v>
      </c>
      <c r="I94" s="65"/>
      <c r="J94" s="65"/>
      <c r="K94" s="65"/>
      <c r="L94" s="70" t="s">
        <v>21</v>
      </c>
    </row>
    <row r="95" spans="1:12" ht="12" customHeight="1" x14ac:dyDescent="0.25">
      <c r="A95" s="69" t="s">
        <v>155</v>
      </c>
      <c r="B95" s="65"/>
      <c r="C95" s="65"/>
      <c r="D95" s="65"/>
      <c r="E95" s="65"/>
      <c r="F95" s="75" t="s">
        <v>156</v>
      </c>
      <c r="G95" s="23"/>
      <c r="H95" s="69" t="s">
        <v>204</v>
      </c>
      <c r="I95" s="65"/>
      <c r="J95" s="65"/>
      <c r="K95" s="65"/>
      <c r="L95" s="70" t="s">
        <v>77</v>
      </c>
    </row>
    <row r="96" spans="1:12" ht="12" customHeight="1" x14ac:dyDescent="0.25">
      <c r="A96" s="69" t="s">
        <v>157</v>
      </c>
      <c r="B96" s="65"/>
      <c r="C96" s="65"/>
      <c r="D96" s="65"/>
      <c r="E96" s="65"/>
      <c r="F96" s="75" t="s">
        <v>59</v>
      </c>
      <c r="G96" s="23"/>
      <c r="H96" s="69" t="s">
        <v>205</v>
      </c>
      <c r="I96" s="65"/>
      <c r="J96" s="65"/>
      <c r="K96" s="65"/>
      <c r="L96" s="70" t="s">
        <v>85</v>
      </c>
    </row>
    <row r="97" spans="1:12" ht="12" customHeight="1" x14ac:dyDescent="0.25">
      <c r="A97" s="69" t="s">
        <v>158</v>
      </c>
      <c r="B97" s="65"/>
      <c r="C97" s="65"/>
      <c r="D97" s="65"/>
      <c r="E97" s="65"/>
      <c r="F97" s="75" t="s">
        <v>60</v>
      </c>
      <c r="G97" s="23"/>
      <c r="H97" s="69" t="s">
        <v>206</v>
      </c>
      <c r="I97" s="65"/>
      <c r="J97" s="65"/>
      <c r="K97" s="65"/>
      <c r="L97" s="70" t="s">
        <v>70</v>
      </c>
    </row>
    <row r="98" spans="1:12" ht="12" customHeight="1" x14ac:dyDescent="0.25">
      <c r="A98" s="69" t="s">
        <v>159</v>
      </c>
      <c r="B98" s="65"/>
      <c r="C98" s="65"/>
      <c r="D98" s="65"/>
      <c r="E98" s="65"/>
      <c r="F98" s="75" t="s">
        <v>76</v>
      </c>
      <c r="G98" s="23"/>
      <c r="H98" s="69" t="s">
        <v>207</v>
      </c>
      <c r="I98" s="65"/>
      <c r="J98" s="65"/>
      <c r="K98" s="65"/>
      <c r="L98" s="70" t="s">
        <v>86</v>
      </c>
    </row>
    <row r="99" spans="1:12" ht="12" customHeight="1" x14ac:dyDescent="0.25">
      <c r="A99" s="69" t="s">
        <v>160</v>
      </c>
      <c r="B99" s="65"/>
      <c r="C99" s="65"/>
      <c r="D99" s="65"/>
      <c r="E99" s="65"/>
      <c r="F99" s="75" t="s">
        <v>61</v>
      </c>
      <c r="G99" s="23"/>
      <c r="H99" s="69" t="s">
        <v>208</v>
      </c>
      <c r="I99" s="65"/>
      <c r="J99" s="65"/>
      <c r="K99" s="65"/>
      <c r="L99" s="70" t="s">
        <v>78</v>
      </c>
    </row>
    <row r="100" spans="1:12" ht="12" customHeight="1" x14ac:dyDescent="0.25">
      <c r="A100" s="69" t="s">
        <v>161</v>
      </c>
      <c r="B100" s="65"/>
      <c r="C100" s="65"/>
      <c r="D100" s="65"/>
      <c r="E100" s="65"/>
      <c r="F100" s="75" t="s">
        <v>162</v>
      </c>
      <c r="G100" s="23"/>
      <c r="H100" s="69" t="s">
        <v>209</v>
      </c>
      <c r="I100" s="65"/>
      <c r="J100" s="65"/>
      <c r="K100" s="65"/>
      <c r="L100" s="70" t="s">
        <v>210</v>
      </c>
    </row>
    <row r="101" spans="1:12" ht="12" customHeight="1" x14ac:dyDescent="0.25">
      <c r="A101" s="69" t="s">
        <v>163</v>
      </c>
      <c r="B101" s="65"/>
      <c r="C101" s="65"/>
      <c r="D101" s="65"/>
      <c r="E101" s="65"/>
      <c r="F101" s="75" t="s">
        <v>62</v>
      </c>
      <c r="G101" s="23"/>
      <c r="H101" s="69" t="s">
        <v>211</v>
      </c>
      <c r="I101" s="65"/>
      <c r="J101" s="65"/>
      <c r="K101" s="65"/>
      <c r="L101" s="70" t="s">
        <v>71</v>
      </c>
    </row>
    <row r="102" spans="1:12" ht="12" customHeight="1" x14ac:dyDescent="0.25">
      <c r="A102" s="69" t="s">
        <v>164</v>
      </c>
      <c r="B102" s="65"/>
      <c r="C102" s="65"/>
      <c r="D102" s="65"/>
      <c r="E102" s="65"/>
      <c r="F102" s="75" t="s">
        <v>63</v>
      </c>
      <c r="G102" s="23"/>
      <c r="H102" s="69" t="s">
        <v>212</v>
      </c>
      <c r="I102" s="65"/>
      <c r="J102" s="65"/>
      <c r="K102" s="65"/>
      <c r="L102" s="70" t="s">
        <v>213</v>
      </c>
    </row>
    <row r="103" spans="1:12" ht="12" customHeight="1" x14ac:dyDescent="0.25">
      <c r="A103" s="69" t="s">
        <v>165</v>
      </c>
      <c r="B103" s="65"/>
      <c r="C103" s="65"/>
      <c r="D103" s="65"/>
      <c r="E103" s="65"/>
      <c r="F103" s="75" t="s">
        <v>64</v>
      </c>
      <c r="G103" s="23"/>
      <c r="H103" s="69" t="s">
        <v>214</v>
      </c>
      <c r="I103" s="65"/>
      <c r="J103" s="65"/>
      <c r="K103" s="65"/>
      <c r="L103" s="70" t="s">
        <v>72</v>
      </c>
    </row>
    <row r="104" spans="1:12" ht="12" customHeight="1" x14ac:dyDescent="0.25">
      <c r="A104" s="69" t="s">
        <v>166</v>
      </c>
      <c r="B104" s="65"/>
      <c r="C104" s="65"/>
      <c r="D104" s="65"/>
      <c r="E104" s="65"/>
      <c r="F104" s="75" t="s">
        <v>65</v>
      </c>
      <c r="G104" s="23"/>
      <c r="H104" s="69" t="s">
        <v>215</v>
      </c>
      <c r="I104" s="65"/>
      <c r="J104" s="65"/>
      <c r="K104" s="65"/>
      <c r="L104" s="70" t="s">
        <v>216</v>
      </c>
    </row>
    <row r="105" spans="1:12" ht="12" customHeight="1" x14ac:dyDescent="0.25">
      <c r="A105" s="69" t="s">
        <v>167</v>
      </c>
      <c r="B105" s="65"/>
      <c r="C105" s="65"/>
      <c r="D105" s="65"/>
      <c r="E105" s="65"/>
      <c r="F105" s="75" t="s">
        <v>66</v>
      </c>
      <c r="G105" s="23"/>
      <c r="H105" s="69" t="s">
        <v>217</v>
      </c>
      <c r="I105" s="65"/>
      <c r="J105" s="65"/>
      <c r="K105" s="65"/>
      <c r="L105" s="70" t="s">
        <v>218</v>
      </c>
    </row>
    <row r="106" spans="1:12" ht="12" customHeight="1" x14ac:dyDescent="0.25">
      <c r="A106" s="69" t="s">
        <v>168</v>
      </c>
      <c r="B106" s="65"/>
      <c r="C106" s="65"/>
      <c r="D106" s="65"/>
      <c r="E106" s="65"/>
      <c r="F106" s="75" t="s">
        <v>169</v>
      </c>
      <c r="G106" s="23"/>
      <c r="H106" s="69" t="s">
        <v>219</v>
      </c>
      <c r="I106" s="65"/>
      <c r="J106" s="65"/>
      <c r="K106" s="65"/>
      <c r="L106" s="70" t="s">
        <v>79</v>
      </c>
    </row>
    <row r="107" spans="1:12" ht="12" customHeight="1" x14ac:dyDescent="0.25">
      <c r="A107" s="69" t="s">
        <v>170</v>
      </c>
      <c r="B107" s="65"/>
      <c r="C107" s="65"/>
      <c r="D107" s="65"/>
      <c r="E107" s="65"/>
      <c r="F107" s="75" t="s">
        <v>67</v>
      </c>
      <c r="G107" s="23"/>
      <c r="H107" s="69" t="s">
        <v>220</v>
      </c>
      <c r="I107" s="65"/>
      <c r="J107" s="65"/>
      <c r="K107" s="65"/>
      <c r="L107" s="70" t="s">
        <v>221</v>
      </c>
    </row>
    <row r="108" spans="1:12" ht="12" customHeight="1" x14ac:dyDescent="0.25">
      <c r="A108" s="69" t="s">
        <v>171</v>
      </c>
      <c r="B108" s="65"/>
      <c r="C108" s="65"/>
      <c r="D108" s="65"/>
      <c r="E108" s="65"/>
      <c r="F108" s="75" t="s">
        <v>68</v>
      </c>
      <c r="G108" s="23"/>
      <c r="H108" s="69" t="s">
        <v>222</v>
      </c>
      <c r="I108" s="65"/>
      <c r="J108" s="65"/>
      <c r="K108" s="65"/>
      <c r="L108" s="70" t="s">
        <v>223</v>
      </c>
    </row>
    <row r="109" spans="1:12" ht="12" customHeight="1" x14ac:dyDescent="0.25">
      <c r="A109" s="69" t="s">
        <v>172</v>
      </c>
      <c r="B109" s="65"/>
      <c r="C109" s="65"/>
      <c r="D109" s="65"/>
      <c r="E109" s="65"/>
      <c r="F109" s="75" t="s">
        <v>83</v>
      </c>
      <c r="G109" s="23"/>
      <c r="H109" s="69" t="s">
        <v>224</v>
      </c>
      <c r="I109" s="65"/>
      <c r="J109" s="65"/>
      <c r="K109" s="65"/>
      <c r="L109" s="70" t="s">
        <v>73</v>
      </c>
    </row>
    <row r="110" spans="1:12" ht="12" customHeight="1" x14ac:dyDescent="0.25">
      <c r="A110" s="69" t="s">
        <v>173</v>
      </c>
      <c r="B110" s="65"/>
      <c r="C110" s="65"/>
      <c r="D110" s="65"/>
      <c r="E110" s="65"/>
      <c r="F110" s="75" t="s">
        <v>69</v>
      </c>
      <c r="G110" s="23"/>
      <c r="H110" s="69" t="s">
        <v>225</v>
      </c>
      <c r="I110" s="65"/>
      <c r="J110" s="65"/>
      <c r="K110" s="65"/>
      <c r="L110" s="70" t="s">
        <v>74</v>
      </c>
    </row>
    <row r="111" spans="1:12" ht="12" customHeight="1" x14ac:dyDescent="0.25">
      <c r="A111" s="69" t="s">
        <v>174</v>
      </c>
      <c r="B111" s="65"/>
      <c r="C111" s="65"/>
      <c r="D111" s="65"/>
      <c r="E111" s="65"/>
      <c r="F111" s="75" t="s">
        <v>88</v>
      </c>
      <c r="G111" s="23"/>
      <c r="H111" s="69" t="s">
        <v>226</v>
      </c>
      <c r="I111" s="65"/>
      <c r="J111" s="65"/>
      <c r="K111" s="65"/>
      <c r="L111" s="70" t="s">
        <v>227</v>
      </c>
    </row>
    <row r="112" spans="1:12" ht="12" customHeight="1" x14ac:dyDescent="0.25">
      <c r="A112" s="69" t="s">
        <v>175</v>
      </c>
      <c r="B112" s="65"/>
      <c r="C112" s="65"/>
      <c r="D112" s="65"/>
      <c r="E112" s="65"/>
      <c r="F112" s="75" t="s">
        <v>176</v>
      </c>
      <c r="G112" s="23"/>
      <c r="H112" s="69" t="s">
        <v>228</v>
      </c>
      <c r="I112" s="65"/>
      <c r="J112" s="65"/>
      <c r="K112" s="65"/>
      <c r="L112" s="70" t="s">
        <v>80</v>
      </c>
    </row>
    <row r="113" spans="1:12" ht="12" customHeight="1" x14ac:dyDescent="0.25">
      <c r="A113" s="69" t="s">
        <v>177</v>
      </c>
      <c r="B113" s="65"/>
      <c r="C113" s="65"/>
      <c r="D113" s="65"/>
      <c r="E113" s="65"/>
      <c r="F113" s="75" t="s">
        <v>178</v>
      </c>
      <c r="G113" s="23"/>
      <c r="H113" s="69" t="s">
        <v>229</v>
      </c>
      <c r="I113" s="65"/>
      <c r="J113" s="65"/>
      <c r="K113" s="65"/>
      <c r="L113" s="70" t="s">
        <v>230</v>
      </c>
    </row>
    <row r="114" spans="1:12" ht="12" customHeight="1" thickBot="1" x14ac:dyDescent="0.3">
      <c r="A114" s="71" t="s">
        <v>179</v>
      </c>
      <c r="B114" s="72"/>
      <c r="C114" s="72"/>
      <c r="D114" s="72"/>
      <c r="E114" s="72"/>
      <c r="F114" s="76" t="s">
        <v>180</v>
      </c>
      <c r="G114" s="23"/>
      <c r="H114" s="71" t="s">
        <v>231</v>
      </c>
      <c r="I114" s="72"/>
      <c r="J114" s="72"/>
      <c r="K114" s="72"/>
      <c r="L114" s="73" t="s">
        <v>232</v>
      </c>
    </row>
    <row r="115" spans="1:12" ht="15.75" thickTop="1" x14ac:dyDescent="0.25"/>
  </sheetData>
  <mergeCells count="3">
    <mergeCell ref="A5:A6"/>
    <mergeCell ref="M5:M6"/>
    <mergeCell ref="B5:L5"/>
  </mergeCells>
  <printOptions horizontalCentered="1" verticalCentered="1"/>
  <pageMargins left="0.62992125984251968" right="0.43307086614173229" top="0.31496062992125984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08-Emiso e Instr</vt:lpstr>
      <vt:lpstr>'03-Extra'!Área_de_impresión</vt:lpstr>
      <vt:lpstr>'08-Emiso e Instr'!Área_de_impresión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2023-08-23T23:26:33Z</cp:lastPrinted>
  <dcterms:created xsi:type="dcterms:W3CDTF">2010-12-23T18:16:38Z</dcterms:created>
  <dcterms:modified xsi:type="dcterms:W3CDTF">2024-04-08T22:55:51Z</dcterms:modified>
</cp:coreProperties>
</file>