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220" yWindow="0" windowWidth="27690" windowHeight="14175" activeTab="0"/>
  </bookViews>
  <sheets>
    <sheet name="9393" sheetId="1" r:id="rId1"/>
  </sheets>
  <definedNames/>
  <calcPr fullCalcOnLoad="1"/>
</workbook>
</file>

<file path=xl/sharedStrings.xml><?xml version="1.0" encoding="utf-8"?>
<sst xmlns="http://schemas.openxmlformats.org/spreadsheetml/2006/main" count="33" uniqueCount="27">
  <si>
    <t>FOGAVISP</t>
  </si>
  <si>
    <t>FOGACP</t>
  </si>
  <si>
    <t>(en miles de bolivianos)</t>
  </si>
  <si>
    <t>TOTAL SISTEMA</t>
  </si>
  <si>
    <t>Garantías otorgadas</t>
  </si>
  <si>
    <t>Margen de disponibilidad (estimado)*</t>
  </si>
  <si>
    <t>* Margen de disponibilidad (estimado) = Monto máximo de garantías - Garantías otorgadas</t>
  </si>
  <si>
    <t>Nota: Información reportada por las entidades de intermediación financiera.</t>
  </si>
  <si>
    <t>BCR</t>
  </si>
  <si>
    <t>BEC</t>
  </si>
  <si>
    <t>BFO</t>
  </si>
  <si>
    <t>BGA</t>
  </si>
  <si>
    <t>BIE</t>
  </si>
  <si>
    <t>BIS</t>
  </si>
  <si>
    <t>BME</t>
  </si>
  <si>
    <t>BNA</t>
  </si>
  <si>
    <t>BNB</t>
  </si>
  <si>
    <t>BPR</t>
  </si>
  <si>
    <t>BSO</t>
  </si>
  <si>
    <t>BUN</t>
  </si>
  <si>
    <t>PCO</t>
  </si>
  <si>
    <t>PEF</t>
  </si>
  <si>
    <t>FOGAGRE</t>
  </si>
  <si>
    <t>ESTADO DE USO Y MARGEN DE DISPONIBILIDAD DEL FOGAVISP, FOGACP Y FOGAGRE POR ENTIDAD ADMINISTRADORA</t>
  </si>
  <si>
    <t/>
  </si>
  <si>
    <t>AL 30 DE ABRIL DE 2023</t>
  </si>
  <si>
    <t>Nota. Para abril de 2023 no se considera los fondos de garatía administrados por el ex Banco Fassil S.A., tomando en cuenta que fue intervenido según lo dispuesto en la Resolución ASFI/539/2023 de 25 de abril de 2023.</t>
  </si>
</sst>
</file>

<file path=xl/styles.xml><?xml version="1.0" encoding="utf-8"?>
<styleSheet xmlns="http://schemas.openxmlformats.org/spreadsheetml/2006/main">
  <numFmts count="9">
    <numFmt numFmtId="5" formatCode="&quot;$b&quot;\ #,##0_);\(&quot;$b&quot;\ #,##0\)"/>
    <numFmt numFmtId="6" formatCode="&quot;$b&quot;\ #,##0_);[Red]\(&quot;$b&quot;\ #,##0\)"/>
    <numFmt numFmtId="7" formatCode="&quot;$b&quot;\ #,##0.00_);\(&quot;$b&quot;\ #,##0.00\)"/>
    <numFmt numFmtId="8" formatCode="&quot;$b&quot;\ #,##0.00_);[Red]\(&quot;$b&quot;\ #,##0.00\)"/>
    <numFmt numFmtId="42" formatCode="_(&quot;$b&quot;\ * #,##0_);_(&quot;$b&quot;\ * \(#,##0\);_(&quot;$b&quot;\ * &quot;-&quot;_);_(@_)"/>
    <numFmt numFmtId="41" formatCode="_(* #,##0_);_(* \(#,##0\);_(* &quot;-&quot;_);_(@_)"/>
    <numFmt numFmtId="44" formatCode="_(&quot;$b&quot;\ * #,##0.00_);_(&quot;$b&quot;\ * \(#,##0.00\);_(&quot;$b&quot;\ * &quot;-&quot;??_);_(@_)"/>
    <numFmt numFmtId="43" formatCode="_(* #,##0.00_);_(* \(#,##0.00\);_(* &quot;-&quot;??_);_(@_)"/>
    <numFmt numFmtId="164" formatCode="_(* #,##0_);_(* \(#,##0\);_(* &quot;-&quot;??_);_(@_)"/>
  </numFmts>
  <fonts count="41">
    <font>
      <sz val="11"/>
      <color theme="1"/>
      <name val="Calibri"/>
      <family val="2"/>
    </font>
    <font>
      <sz val="11"/>
      <color indexed="8"/>
      <name val="Calibri"/>
      <family val="2"/>
    </font>
    <font>
      <b/>
      <sz val="11"/>
      <color indexed="8"/>
      <name val="Calibri"/>
      <family val="2"/>
    </font>
    <font>
      <b/>
      <sz val="16"/>
      <color indexed="9"/>
      <name val="Arial"/>
      <family val="2"/>
    </font>
    <font>
      <sz val="16"/>
      <color indexed="9"/>
      <name val="Arial"/>
      <family val="2"/>
    </font>
    <font>
      <sz val="8"/>
      <name val="Arial"/>
      <family val="2"/>
    </font>
    <font>
      <b/>
      <sz val="9"/>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DCEC2"/>
        <bgColor indexed="64"/>
      </patternFill>
    </fill>
    <fill>
      <patternFill patternType="solid">
        <fgColor theme="0"/>
        <bgColor indexed="64"/>
      </patternFill>
    </fill>
    <fill>
      <patternFill patternType="solid">
        <fgColor rgb="FF8A8C8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color theme="0"/>
      </top>
      <bottom/>
    </border>
    <border>
      <left>
        <color indexed="63"/>
      </left>
      <right>
        <color indexed="63"/>
      </right>
      <top style="thin"/>
      <bottom>
        <color indexed="63"/>
      </bottom>
    </border>
    <border>
      <left>
        <color indexed="63"/>
      </left>
      <right>
        <color indexed="63"/>
      </right>
      <top>
        <color indexed="63"/>
      </top>
      <bottom style="thin"/>
    </border>
    <border>
      <left/>
      <right/>
      <top/>
      <bottom style="thick">
        <color theme="0"/>
      </bottom>
    </border>
  </borders>
  <cellStyleXfs count="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3">
    <xf numFmtId="0" fontId="0" fillId="0" borderId="0" xfId="0" applyFont="1" applyAlignment="1">
      <alignment/>
    </xf>
    <xf numFmtId="164" fontId="0" fillId="0" borderId="0" xfId="0" applyNumberFormat="1" applyAlignment="1">
      <alignment/>
    </xf>
    <xf numFmtId="164" fontId="38" fillId="0" borderId="0" xfId="0" applyNumberFormat="1" applyFont="1" applyAlignment="1">
      <alignment/>
    </xf>
    <xf numFmtId="164" fontId="0" fillId="0" borderId="0" xfId="42" applyNumberFormat="1" applyFont="1" applyAlignment="1">
      <alignment/>
    </xf>
    <xf numFmtId="37" fontId="6" fillId="33" borderId="10" xfId="0" applyNumberFormat="1" applyFont="1" applyFill="1" applyBorder="1" applyAlignment="1">
      <alignment horizontal="left"/>
    </xf>
    <xf numFmtId="0" fontId="0" fillId="34" borderId="0" xfId="0" applyFill="1" applyBorder="1" applyAlignment="1">
      <alignment horizontal="center" vertical="center" wrapText="1"/>
    </xf>
    <xf numFmtId="164" fontId="0" fillId="34" borderId="0" xfId="0" applyNumberFormat="1" applyFill="1" applyBorder="1" applyAlignment="1">
      <alignment horizontal="right"/>
    </xf>
    <xf numFmtId="0" fontId="40" fillId="0" borderId="0" xfId="0" applyFont="1" applyAlignment="1">
      <alignment/>
    </xf>
    <xf numFmtId="0" fontId="0" fillId="34" borderId="0" xfId="0" applyFill="1" applyBorder="1" applyAlignment="1">
      <alignment horizontal="center" vertical="center" wrapText="1"/>
    </xf>
    <xf numFmtId="164" fontId="38" fillId="34" borderId="0" xfId="0" applyNumberFormat="1" applyFont="1" applyFill="1" applyBorder="1" applyAlignment="1">
      <alignment/>
    </xf>
    <xf numFmtId="0" fontId="0" fillId="34" borderId="11" xfId="0" applyFill="1" applyBorder="1" applyAlignment="1">
      <alignment horizontal="center" vertical="center" wrapText="1"/>
    </xf>
    <xf numFmtId="164" fontId="0" fillId="34" borderId="11" xfId="0" applyNumberFormat="1" applyFill="1" applyBorder="1" applyAlignment="1">
      <alignment horizontal="right"/>
    </xf>
    <xf numFmtId="164" fontId="38" fillId="34" borderId="11" xfId="0" applyNumberFormat="1" applyFont="1" applyFill="1" applyBorder="1" applyAlignment="1">
      <alignment/>
    </xf>
    <xf numFmtId="164" fontId="0" fillId="34" borderId="11" xfId="0" applyNumberFormat="1" applyFill="1" applyBorder="1" applyAlignment="1">
      <alignment/>
    </xf>
    <xf numFmtId="0" fontId="40" fillId="0" borderId="11" xfId="0" applyFont="1" applyBorder="1" applyAlignment="1">
      <alignment/>
    </xf>
    <xf numFmtId="0" fontId="0" fillId="0" borderId="11" xfId="0" applyBorder="1" applyAlignment="1">
      <alignment/>
    </xf>
    <xf numFmtId="37" fontId="7" fillId="33" borderId="10" xfId="0" applyNumberFormat="1" applyFont="1" applyFill="1" applyBorder="1" applyAlignment="1">
      <alignment horizontal="right"/>
    </xf>
    <xf numFmtId="164" fontId="38" fillId="34" borderId="12" xfId="0" applyNumberFormat="1" applyFont="1" applyFill="1" applyBorder="1" applyAlignment="1">
      <alignment/>
    </xf>
    <xf numFmtId="0" fontId="0" fillId="34" borderId="11" xfId="0" applyFill="1" applyBorder="1" applyAlignment="1">
      <alignment horizontal="center" vertical="center" wrapText="1"/>
    </xf>
    <xf numFmtId="0" fontId="0" fillId="34" borderId="0" xfId="0" applyFill="1" applyBorder="1" applyAlignment="1">
      <alignment horizontal="center" vertical="center" wrapText="1"/>
    </xf>
    <xf numFmtId="0" fontId="3" fillId="35" borderId="0" xfId="0" applyFont="1" applyFill="1" applyAlignment="1">
      <alignment horizontal="center"/>
    </xf>
    <xf numFmtId="0" fontId="4" fillId="35" borderId="0" xfId="0" applyFont="1" applyFill="1" applyAlignment="1">
      <alignment horizontal="center" vertical="center"/>
    </xf>
    <xf numFmtId="0" fontId="5" fillId="35" borderId="13" xfId="0" applyFont="1" applyFill="1" applyBorder="1" applyAlignment="1">
      <alignment horizontal="center" vertical="center"/>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14</xdr:row>
      <xdr:rowOff>142875</xdr:rowOff>
    </xdr:from>
    <xdr:to>
      <xdr:col>6</xdr:col>
      <xdr:colOff>152400</xdr:colOff>
      <xdr:row>24</xdr:row>
      <xdr:rowOff>9525</xdr:rowOff>
    </xdr:to>
    <xdr:pic>
      <xdr:nvPicPr>
        <xdr:cNvPr id="1" name="Imagen 1"/>
        <xdr:cNvPicPr preferRelativeResize="1">
          <a:picLocks noChangeAspect="1"/>
        </xdr:cNvPicPr>
      </xdr:nvPicPr>
      <xdr:blipFill>
        <a:blip r:embed="rId1"/>
        <a:stretch>
          <a:fillRect/>
        </a:stretch>
      </xdr:blipFill>
      <xdr:spPr>
        <a:xfrm>
          <a:off x="47625" y="3028950"/>
          <a:ext cx="7753350" cy="1771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
  <sheetViews>
    <sheetView tabSelected="1" zoomScale="70" zoomScaleNormal="70" zoomScalePageLayoutView="0" workbookViewId="0" topLeftCell="A1">
      <selection activeCell="A2" sqref="A2:Q2"/>
    </sheetView>
  </sheetViews>
  <sheetFormatPr defaultColWidth="11.421875" defaultRowHeight="15"/>
  <cols>
    <col min="1" max="1" width="15.8515625" style="0" customWidth="1"/>
    <col min="2" max="2" width="22.28125" style="0" customWidth="1"/>
    <col min="3" max="16" width="19.140625" style="0" customWidth="1"/>
    <col min="17" max="17" width="23.57421875" style="0" customWidth="1"/>
  </cols>
  <sheetData>
    <row r="1" spans="1:17" ht="20.25">
      <c r="A1" s="20" t="s">
        <v>23</v>
      </c>
      <c r="B1" s="20"/>
      <c r="C1" s="20"/>
      <c r="D1" s="20"/>
      <c r="E1" s="20"/>
      <c r="F1" s="20"/>
      <c r="G1" s="20"/>
      <c r="H1" s="20"/>
      <c r="I1" s="20"/>
      <c r="J1" s="20"/>
      <c r="K1" s="20"/>
      <c r="L1" s="20"/>
      <c r="M1" s="20"/>
      <c r="N1" s="20"/>
      <c r="O1" s="20"/>
      <c r="P1" s="20"/>
      <c r="Q1" s="20"/>
    </row>
    <row r="2" spans="1:17" ht="20.25">
      <c r="A2" s="20" t="s">
        <v>25</v>
      </c>
      <c r="B2" s="20"/>
      <c r="C2" s="20"/>
      <c r="D2" s="20"/>
      <c r="E2" s="20"/>
      <c r="F2" s="20"/>
      <c r="G2" s="20"/>
      <c r="H2" s="20"/>
      <c r="I2" s="20"/>
      <c r="J2" s="20"/>
      <c r="K2" s="20"/>
      <c r="L2" s="20"/>
      <c r="M2" s="20"/>
      <c r="N2" s="20"/>
      <c r="O2" s="20"/>
      <c r="P2" s="20"/>
      <c r="Q2" s="20"/>
    </row>
    <row r="3" spans="1:17" ht="20.25">
      <c r="A3" s="21" t="s">
        <v>2</v>
      </c>
      <c r="B3" s="21"/>
      <c r="C3" s="21"/>
      <c r="D3" s="21"/>
      <c r="E3" s="21"/>
      <c r="F3" s="21"/>
      <c r="G3" s="21"/>
      <c r="H3" s="21"/>
      <c r="I3" s="21"/>
      <c r="J3" s="21"/>
      <c r="K3" s="21"/>
      <c r="L3" s="21"/>
      <c r="M3" s="21"/>
      <c r="N3" s="21"/>
      <c r="O3" s="21"/>
      <c r="P3" s="21"/>
      <c r="Q3" s="21"/>
    </row>
    <row r="4" spans="1:17" ht="15.75" thickBot="1">
      <c r="A4" s="22"/>
      <c r="B4" s="22"/>
      <c r="C4" s="22"/>
      <c r="D4" s="22"/>
      <c r="E4" s="22"/>
      <c r="F4" s="22"/>
      <c r="G4" s="22"/>
      <c r="H4" s="22"/>
      <c r="I4" s="22"/>
      <c r="J4" s="22"/>
      <c r="K4" s="22"/>
      <c r="L4" s="22"/>
      <c r="M4" s="22"/>
      <c r="N4" s="22"/>
      <c r="O4" s="22"/>
      <c r="P4" s="22"/>
      <c r="Q4" s="22"/>
    </row>
    <row r="5" spans="1:17" ht="15.75" thickTop="1">
      <c r="A5" s="4"/>
      <c r="B5" s="4"/>
      <c r="C5" s="16" t="s">
        <v>8</v>
      </c>
      <c r="D5" s="16" t="s">
        <v>9</v>
      </c>
      <c r="E5" s="16" t="s">
        <v>10</v>
      </c>
      <c r="F5" s="16" t="s">
        <v>11</v>
      </c>
      <c r="G5" s="16" t="s">
        <v>12</v>
      </c>
      <c r="H5" s="16" t="s">
        <v>13</v>
      </c>
      <c r="I5" s="16" t="s">
        <v>14</v>
      </c>
      <c r="J5" s="16" t="s">
        <v>15</v>
      </c>
      <c r="K5" s="16" t="s">
        <v>16</v>
      </c>
      <c r="L5" s="16" t="s">
        <v>17</v>
      </c>
      <c r="M5" s="16" t="s">
        <v>18</v>
      </c>
      <c r="N5" s="16" t="s">
        <v>19</v>
      </c>
      <c r="O5" s="16" t="s">
        <v>20</v>
      </c>
      <c r="P5" s="16" t="s">
        <v>21</v>
      </c>
      <c r="Q5" s="16" t="s">
        <v>3</v>
      </c>
    </row>
    <row r="6" spans="1:17" ht="15">
      <c r="A6" s="18" t="s">
        <v>4</v>
      </c>
      <c r="B6" s="10" t="s">
        <v>0</v>
      </c>
      <c r="C6" s="11">
        <v>32924.76381</v>
      </c>
      <c r="D6" s="11">
        <v>28905.09585</v>
      </c>
      <c r="E6" s="11">
        <v>5085.51361</v>
      </c>
      <c r="F6" s="11">
        <v>40462.94021</v>
      </c>
      <c r="G6" s="11">
        <v>12584.14169</v>
      </c>
      <c r="H6" s="11">
        <v>56720.865060000004</v>
      </c>
      <c r="I6" s="11">
        <v>210088.71033</v>
      </c>
      <c r="J6" s="11">
        <v>0</v>
      </c>
      <c r="K6" s="11">
        <v>193878.56921000002</v>
      </c>
      <c r="L6" s="11">
        <v>555.14656</v>
      </c>
      <c r="M6" s="11">
        <v>122792.64345999999</v>
      </c>
      <c r="N6" s="11">
        <v>239178.38766</v>
      </c>
      <c r="O6" s="11" t="s">
        <v>24</v>
      </c>
      <c r="P6" s="11">
        <v>0</v>
      </c>
      <c r="Q6" s="12">
        <f aca="true" t="shared" si="0" ref="Q6:Q11">SUM(C6:P6)</f>
        <v>943176.7774499999</v>
      </c>
    </row>
    <row r="7" spans="1:17" ht="15">
      <c r="A7" s="19"/>
      <c r="B7" s="8" t="s">
        <v>1</v>
      </c>
      <c r="C7" s="6">
        <v>96119.11761</v>
      </c>
      <c r="D7" s="6">
        <v>26981.04041</v>
      </c>
      <c r="E7" s="6">
        <v>2183.95898</v>
      </c>
      <c r="F7" s="6">
        <v>87074.62214</v>
      </c>
      <c r="G7" s="6">
        <v>144105.66999000002</v>
      </c>
      <c r="H7" s="6">
        <v>79259.02219</v>
      </c>
      <c r="I7" s="6">
        <v>224468.09141</v>
      </c>
      <c r="J7" s="6">
        <v>0</v>
      </c>
      <c r="K7" s="6">
        <v>145999.71051</v>
      </c>
      <c r="L7" s="6">
        <v>63214.51527</v>
      </c>
      <c r="M7" s="6">
        <v>273632.30345999997</v>
      </c>
      <c r="N7" s="6">
        <v>32551.56346</v>
      </c>
      <c r="O7" s="6">
        <v>361.56681</v>
      </c>
      <c r="P7" s="6">
        <v>17790.70178</v>
      </c>
      <c r="Q7" s="9">
        <f t="shared" si="0"/>
        <v>1193741.88402</v>
      </c>
    </row>
    <row r="8" spans="1:17" ht="15">
      <c r="A8" s="8"/>
      <c r="B8" s="8" t="s">
        <v>22</v>
      </c>
      <c r="C8" s="6">
        <v>14127.671</v>
      </c>
      <c r="D8" s="6">
        <v>1625.7563400000001</v>
      </c>
      <c r="E8" s="6">
        <v>901.08675</v>
      </c>
      <c r="F8" s="6">
        <v>6008.01092</v>
      </c>
      <c r="G8" s="6">
        <v>7714.7633</v>
      </c>
      <c r="H8" s="6">
        <v>18455.70624</v>
      </c>
      <c r="I8" s="6">
        <v>8297.08647</v>
      </c>
      <c r="J8" s="6" t="s">
        <v>24</v>
      </c>
      <c r="K8" s="6">
        <v>32397.40792</v>
      </c>
      <c r="L8" s="6">
        <v>2168.92608</v>
      </c>
      <c r="M8" s="6">
        <v>9887.6961</v>
      </c>
      <c r="N8" s="6">
        <v>1089.5159099999998</v>
      </c>
      <c r="O8" s="6" t="s">
        <v>24</v>
      </c>
      <c r="P8" s="6">
        <v>189.98289000000003</v>
      </c>
      <c r="Q8" s="17">
        <f t="shared" si="0"/>
        <v>102863.60992000002</v>
      </c>
    </row>
    <row r="9" spans="1:17" ht="15">
      <c r="A9" s="18" t="s">
        <v>5</v>
      </c>
      <c r="B9" s="10" t="s">
        <v>0</v>
      </c>
      <c r="C9" s="13">
        <v>159587.78629</v>
      </c>
      <c r="D9" s="13">
        <v>102945.10485000002</v>
      </c>
      <c r="E9" s="13">
        <v>31787.585590000002</v>
      </c>
      <c r="F9" s="13">
        <v>95872.75839</v>
      </c>
      <c r="G9" s="13">
        <v>193849.76541000002</v>
      </c>
      <c r="H9" s="13">
        <v>408755.14914</v>
      </c>
      <c r="I9" s="13">
        <v>113069.17186999999</v>
      </c>
      <c r="J9" s="13">
        <v>0</v>
      </c>
      <c r="K9" s="13">
        <v>161797.40588999997</v>
      </c>
      <c r="L9" s="13">
        <v>167912.22664</v>
      </c>
      <c r="M9" s="13">
        <v>254799.78703999997</v>
      </c>
      <c r="N9" s="13">
        <v>14112.724339999986</v>
      </c>
      <c r="O9" s="13" t="s">
        <v>24</v>
      </c>
      <c r="P9" s="13">
        <v>4624.991</v>
      </c>
      <c r="Q9" s="12">
        <f t="shared" si="0"/>
        <v>1709114.4564499997</v>
      </c>
    </row>
    <row r="10" spans="1:17" ht="15">
      <c r="A10" s="19"/>
      <c r="B10" s="8" t="s">
        <v>1</v>
      </c>
      <c r="C10" s="6">
        <v>26967.080789999993</v>
      </c>
      <c r="D10" s="6">
        <v>72852.56759</v>
      </c>
      <c r="E10" s="6">
        <v>18116.599520000003</v>
      </c>
      <c r="F10" s="6">
        <v>16366.914859999975</v>
      </c>
      <c r="G10" s="6">
        <v>17415.555909999966</v>
      </c>
      <c r="H10" s="6">
        <v>243350.86551000003</v>
      </c>
      <c r="I10" s="6">
        <v>33840.04408999998</v>
      </c>
      <c r="J10" s="6">
        <v>0</v>
      </c>
      <c r="K10" s="6">
        <v>69807.65348999997</v>
      </c>
      <c r="L10" s="6">
        <v>65295.01203000001</v>
      </c>
      <c r="M10" s="6">
        <v>25493.513440000068</v>
      </c>
      <c r="N10" s="6">
        <v>180940.30324</v>
      </c>
      <c r="O10" s="6">
        <v>6068.20299</v>
      </c>
      <c r="P10" s="6">
        <v>43914.501619999995</v>
      </c>
      <c r="Q10" s="9">
        <f t="shared" si="0"/>
        <v>820428.81508</v>
      </c>
    </row>
    <row r="11" spans="1:17" ht="15">
      <c r="A11" s="8"/>
      <c r="B11" s="8" t="s">
        <v>22</v>
      </c>
      <c r="C11" s="6">
        <v>46724.3062</v>
      </c>
      <c r="D11" s="6">
        <v>34904.77156</v>
      </c>
      <c r="E11" s="6">
        <v>5847.740349999999</v>
      </c>
      <c r="F11" s="6">
        <v>50100.07198</v>
      </c>
      <c r="G11" s="6">
        <v>41664.939900000005</v>
      </c>
      <c r="H11" s="6">
        <v>64131.485260000016</v>
      </c>
      <c r="I11" s="6">
        <v>26909.40943</v>
      </c>
      <c r="J11" s="6">
        <v>0</v>
      </c>
      <c r="K11" s="6">
        <v>74346.21727999998</v>
      </c>
      <c r="L11" s="6">
        <v>39292.692019999995</v>
      </c>
      <c r="M11" s="6">
        <v>114951.3945</v>
      </c>
      <c r="N11" s="6">
        <v>72236.82329</v>
      </c>
      <c r="O11" s="6">
        <v>0</v>
      </c>
      <c r="P11" s="6">
        <v>18305.26291</v>
      </c>
      <c r="Q11" s="17">
        <f t="shared" si="0"/>
        <v>589415.11468</v>
      </c>
    </row>
    <row r="12" spans="1:17" ht="15">
      <c r="A12" s="14" t="s">
        <v>7</v>
      </c>
      <c r="B12" s="14"/>
      <c r="C12" s="15"/>
      <c r="D12" s="15"/>
      <c r="E12" s="15"/>
      <c r="F12" s="15"/>
      <c r="G12" s="15"/>
      <c r="H12" s="15"/>
      <c r="I12" s="15"/>
      <c r="J12" s="15"/>
      <c r="K12" s="15"/>
      <c r="L12" s="15"/>
      <c r="M12" s="15"/>
      <c r="N12" s="15"/>
      <c r="O12" s="15"/>
      <c r="P12" s="15"/>
      <c r="Q12" s="15"/>
    </row>
    <row r="13" spans="1:2" ht="15">
      <c r="A13" s="7" t="s">
        <v>6</v>
      </c>
      <c r="B13" s="7"/>
    </row>
    <row r="14" ht="15">
      <c r="A14" s="7" t="s">
        <v>26</v>
      </c>
    </row>
    <row r="18" spans="5:8" ht="15">
      <c r="E18" s="3"/>
      <c r="F18" s="1"/>
      <c r="H18" s="3"/>
    </row>
    <row r="19" spans="5:8" ht="15">
      <c r="E19" s="3"/>
      <c r="F19" s="1"/>
      <c r="H19" s="3"/>
    </row>
    <row r="20" spans="1:17" ht="15">
      <c r="A20" s="5"/>
      <c r="B20" s="5"/>
      <c r="C20" s="6"/>
      <c r="D20" s="6"/>
      <c r="E20" s="6"/>
      <c r="F20" s="6"/>
      <c r="G20" s="6"/>
      <c r="H20" s="6"/>
      <c r="I20" s="6"/>
      <c r="J20" s="6"/>
      <c r="K20" s="6"/>
      <c r="L20" s="6"/>
      <c r="M20" s="6"/>
      <c r="N20" s="6"/>
      <c r="O20" s="6"/>
      <c r="P20" s="6"/>
      <c r="Q20" s="2"/>
    </row>
  </sheetData>
  <sheetProtection/>
  <mergeCells count="6">
    <mergeCell ref="A9:A10"/>
    <mergeCell ref="A1:Q1"/>
    <mergeCell ref="A2:Q2"/>
    <mergeCell ref="A3:Q3"/>
    <mergeCell ref="A6:A7"/>
    <mergeCell ref="A4:Q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dc:creator>
  <cp:keywords/>
  <dc:description/>
  <cp:lastModifiedBy>Usi Administrador</cp:lastModifiedBy>
  <dcterms:created xsi:type="dcterms:W3CDTF">2010-09-23T19:35:11Z</dcterms:created>
  <dcterms:modified xsi:type="dcterms:W3CDTF">2023-06-27T18:47:36Z</dcterms:modified>
  <cp:category/>
  <cp:version/>
  <cp:contentType/>
  <cp:contentStatus/>
</cp:coreProperties>
</file>