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'27'!$A$1:$E$85</definedName>
  </definedNames>
  <calcPr fullCalcOnLoad="1"/>
</workbook>
</file>

<file path=xl/sharedStrings.xml><?xml version="1.0" encoding="utf-8"?>
<sst xmlns="http://schemas.openxmlformats.org/spreadsheetml/2006/main" count="82" uniqueCount="82">
  <si>
    <t>EMPRESAS DE ARRENDAMIENTO FINANCIERO</t>
  </si>
  <si>
    <t xml:space="preserve">TOTAL                                         </t>
  </si>
  <si>
    <t>(en bolivianos)</t>
  </si>
  <si>
    <t>ESTADOS FINANCIEROS POR ENTIDAD</t>
  </si>
  <si>
    <t>AL 31 DE DICIEMBRE DE 2017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</si>
  <si>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</si>
  <si>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</si>
  <si>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</si>
  <si>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</si>
  <si>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</si>
  <si>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</si>
  <si>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</si>
  <si>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</si>
  <si>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</si>
  <si>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</si>
  <si>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</si>
  <si>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</si>
  <si>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</si>
  <si>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</si>
  <si>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</si>
  <si>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</si>
  <si>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</si>
  <si>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</si>
  <si>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</si>
  <si>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</si>
  <si>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</si>
  <si>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</si>
  <si>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</si>
  <si>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</si>
  <si>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</si>
  <si>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</si>
  <si>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</si>
  <si>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</si>
  <si>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</si>
  <si>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</si>
  <si>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</si>
  <si>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</si>
  <si>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</si>
  <si>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</si>
  <si>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</si>
  <si>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</si>
  <si>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</si>
  <si>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</si>
  <si>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</si>
  <si>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</si>
  <si>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</si>
  <si>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</si>
  <si>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</si>
  <si>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</si>
  <si>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</si>
  <si>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</si>
  <si>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</si>
  <si>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</si>
  <si>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</si>
  <si>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</si>
  <si>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</si>
  <si>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</si>
  <si>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</si>
  <si>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</si>
  <si>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</si>
  <si>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</si>
  <si>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</si>
  <si>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</si>
  <si>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</si>
  <si>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</si>
  <si>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</si>
  <si>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</si>
  <si>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</si>
  <si>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</si>
  <si>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</si>
  <si>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</si>
  <si>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</si>
  <si>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</si>
  <si>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</si>
  <si>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</si>
  <si>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</si>
  <si>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</si>
  <si>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</si>
  <si>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</si>
  <si>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</si>
  <si>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</si>
  <si>
    <t xml:space="preserve">  FIDEICOMISOS CONSTITUIDOS</t>
  </si>
</sst>
</file>

<file path=xl/styles.xml><?xml version="1.0" encoding="utf-8"?>
<styleSheet xmlns="http://schemas.openxmlformats.org/spreadsheetml/2006/main">
  <numFmts count="34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8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7"/>
  <sheetViews>
    <sheetView tabSelected="1" zoomScale="50" zoomScaleNormal="50" zoomScalePageLayoutView="0" workbookViewId="0" topLeftCell="A1">
      <selection activeCell="I27" sqref="I27"/>
    </sheetView>
  </sheetViews>
  <sheetFormatPr defaultColWidth="11.42187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8" t="s">
        <v>0</v>
      </c>
      <c r="B2" s="38"/>
      <c r="C2" s="38"/>
      <c r="D2" s="38"/>
      <c r="E2" s="38"/>
    </row>
    <row r="3" spans="1:5" s="2" customFormat="1" ht="34.5" customHeight="1">
      <c r="A3" s="38" t="s">
        <v>3</v>
      </c>
      <c r="B3" s="38"/>
      <c r="C3" s="38"/>
      <c r="D3" s="38"/>
      <c r="E3" s="39"/>
    </row>
    <row r="4" spans="1:5" s="2" customFormat="1" ht="34.5" customHeight="1">
      <c r="A4" s="38" t="s">
        <v>4</v>
      </c>
      <c r="B4" s="38"/>
      <c r="C4" s="38"/>
      <c r="D4" s="38"/>
      <c r="E4" s="38"/>
    </row>
    <row r="5" spans="1:5" s="7" customFormat="1" ht="54.75" customHeight="1">
      <c r="A5" s="40" t="s">
        <v>2</v>
      </c>
      <c r="B5" s="40"/>
      <c r="C5" s="40"/>
      <c r="D5" s="40"/>
      <c r="E5" s="40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0"/>
      <c r="B8" s="31" t="s">
        <v>5</v>
      </c>
      <c r="C8" s="31" t="s">
        <v>6</v>
      </c>
      <c r="D8" s="31" t="s">
        <v>7</v>
      </c>
      <c r="E8" s="32" t="s">
        <v>1</v>
      </c>
    </row>
    <row r="9" spans="1:5" s="3" customFormat="1" ht="45" customHeight="1" thickBot="1" thickTop="1">
      <c r="A9" s="33" t="s">
        <v>80</v>
      </c>
      <c r="B9" s="31"/>
      <c r="C9" s="31"/>
      <c r="D9" s="31"/>
      <c r="E9" s="32"/>
    </row>
    <row r="10" spans="1:5" s="25" customFormat="1" ht="23.25" customHeight="1" thickBot="1" thickTop="1">
      <c r="A10" s="34" t="s">
        <v>8</v>
      </c>
      <c r="B10" s="35">
        <v>460159490.36</v>
      </c>
      <c r="C10" s="35">
        <v>153088135.52</v>
      </c>
      <c r="D10" s="35">
        <v>132436115.01</v>
      </c>
      <c r="E10" s="35">
        <f>SUM(B10:D10)</f>
        <v>745683740.89</v>
      </c>
    </row>
    <row r="11" spans="1:5" s="25" customFormat="1" ht="21.75" customHeight="1" thickTop="1">
      <c r="A11" s="23" t="s">
        <v>9</v>
      </c>
      <c r="B11" s="24">
        <v>9281147.69</v>
      </c>
      <c r="C11" s="24">
        <v>12990896.57</v>
      </c>
      <c r="D11" s="24">
        <v>5296969.09</v>
      </c>
      <c r="E11" s="24">
        <f aca="true" t="shared" si="0" ref="E11:E78">SUM(B11:D11)</f>
        <v>27569013.349999998</v>
      </c>
    </row>
    <row r="12" spans="1:5" s="28" customFormat="1" ht="20.25" customHeight="1">
      <c r="A12" s="26" t="s">
        <v>10</v>
      </c>
      <c r="B12" s="27">
        <v>20143037.47</v>
      </c>
      <c r="C12" s="27">
        <v>2632512.34</v>
      </c>
      <c r="D12" s="27">
        <v>3417308.43</v>
      </c>
      <c r="E12" s="24">
        <f t="shared" si="0"/>
        <v>26192858.24</v>
      </c>
    </row>
    <row r="13" spans="1:5" s="28" customFormat="1" ht="20.25" customHeight="1">
      <c r="A13" s="26" t="s">
        <v>11</v>
      </c>
      <c r="B13" s="27">
        <v>359135234.98</v>
      </c>
      <c r="C13" s="27">
        <v>128294978.84</v>
      </c>
      <c r="D13" s="27">
        <v>117966003.02</v>
      </c>
      <c r="E13" s="24">
        <f t="shared" si="0"/>
        <v>605396216.84</v>
      </c>
    </row>
    <row r="14" spans="1:5" s="28" customFormat="1" ht="20.25" customHeight="1">
      <c r="A14" s="26" t="s">
        <v>12</v>
      </c>
      <c r="B14" s="27">
        <v>307219488.41</v>
      </c>
      <c r="C14" s="27">
        <v>110042049.57</v>
      </c>
      <c r="D14" s="27">
        <v>111967550.99</v>
      </c>
      <c r="E14" s="24">
        <f t="shared" si="0"/>
        <v>529229088.97</v>
      </c>
    </row>
    <row r="15" spans="1:5" s="28" customFormat="1" ht="20.25" customHeight="1">
      <c r="A15" s="26" t="s">
        <v>13</v>
      </c>
      <c r="B15" s="27">
        <v>40650888.25</v>
      </c>
      <c r="C15" s="27">
        <v>12495538.5</v>
      </c>
      <c r="D15" s="27">
        <v>3631924.35</v>
      </c>
      <c r="E15" s="24">
        <f t="shared" si="0"/>
        <v>56778351.1</v>
      </c>
    </row>
    <row r="16" spans="1:5" s="28" customFormat="1" ht="20.25" customHeight="1">
      <c r="A16" s="26" t="s">
        <v>14</v>
      </c>
      <c r="B16" s="27">
        <v>3067484.97</v>
      </c>
      <c r="C16" s="27">
        <v>943015.34</v>
      </c>
      <c r="D16" s="27">
        <v>2726136.45</v>
      </c>
      <c r="E16" s="24">
        <f t="shared" si="0"/>
        <v>6736636.76</v>
      </c>
    </row>
    <row r="17" spans="1:5" s="28" customFormat="1" ht="20.25" customHeight="1">
      <c r="A17" s="26" t="s">
        <v>15</v>
      </c>
      <c r="B17" s="27">
        <v>3168320.53</v>
      </c>
      <c r="C17" s="27">
        <v>2351017.36</v>
      </c>
      <c r="D17" s="27">
        <v>68520.7</v>
      </c>
      <c r="E17" s="24">
        <f t="shared" si="0"/>
        <v>5587858.59</v>
      </c>
    </row>
    <row r="18" spans="1:5" s="28" customFormat="1" ht="20.25" customHeight="1">
      <c r="A18" s="26" t="s">
        <v>16</v>
      </c>
      <c r="B18" s="27">
        <v>471695.72</v>
      </c>
      <c r="C18" s="27">
        <v>3232568.1</v>
      </c>
      <c r="D18" s="27">
        <v>1296353.85</v>
      </c>
      <c r="E18" s="24">
        <f t="shared" si="0"/>
        <v>5000617.67</v>
      </c>
    </row>
    <row r="19" spans="1:5" s="28" customFormat="1" ht="20.25" customHeight="1">
      <c r="A19" s="26" t="s">
        <v>17</v>
      </c>
      <c r="B19" s="27">
        <v>3205640.84</v>
      </c>
      <c r="C19" s="27">
        <v>2934668.07</v>
      </c>
      <c r="D19" s="27">
        <v>1482452.38</v>
      </c>
      <c r="E19" s="24">
        <f t="shared" si="0"/>
        <v>7622761.29</v>
      </c>
    </row>
    <row r="20" spans="1:5" s="28" customFormat="1" ht="20.25" customHeight="1">
      <c r="A20" s="26" t="s">
        <v>18</v>
      </c>
      <c r="B20" s="27">
        <v>5047241.31</v>
      </c>
      <c r="C20" s="27">
        <v>1460585.83</v>
      </c>
      <c r="D20" s="27">
        <v>1084942.23</v>
      </c>
      <c r="E20" s="24">
        <f t="shared" si="0"/>
        <v>7592769.369999999</v>
      </c>
    </row>
    <row r="21" spans="1:5" s="28" customFormat="1" ht="20.25" customHeight="1">
      <c r="A21" s="26" t="s">
        <v>19</v>
      </c>
      <c r="B21" s="27">
        <v>-3695525.05</v>
      </c>
      <c r="C21" s="27">
        <v>-5164463.93</v>
      </c>
      <c r="D21" s="27">
        <v>-4291877.93</v>
      </c>
      <c r="E21" s="24">
        <f t="shared" si="0"/>
        <v>-13151866.91</v>
      </c>
    </row>
    <row r="22" spans="1:5" s="28" customFormat="1" ht="20.25" customHeight="1">
      <c r="A22" s="26" t="s">
        <v>20</v>
      </c>
      <c r="B22" s="27">
        <v>62357795.9</v>
      </c>
      <c r="C22" s="27">
        <v>7419015.16</v>
      </c>
      <c r="D22" s="27">
        <v>2970448.56</v>
      </c>
      <c r="E22" s="24">
        <f t="shared" si="0"/>
        <v>72747259.62</v>
      </c>
    </row>
    <row r="23" spans="1:5" s="28" customFormat="1" ht="20.25" customHeight="1">
      <c r="A23" s="26" t="s">
        <v>21</v>
      </c>
      <c r="B23" s="27">
        <v>4749186.46</v>
      </c>
      <c r="C23" s="27">
        <v>1542041.33</v>
      </c>
      <c r="D23" s="27">
        <v>1792623.49</v>
      </c>
      <c r="E23" s="24">
        <f t="shared" si="0"/>
        <v>8083851.28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678217.4</v>
      </c>
      <c r="E24" s="24">
        <f t="shared" si="0"/>
        <v>709209.01</v>
      </c>
    </row>
    <row r="25" spans="1:5" s="28" customFormat="1" ht="20.25" customHeight="1">
      <c r="A25" s="26" t="s">
        <v>23</v>
      </c>
      <c r="B25" s="27">
        <v>4462096.25</v>
      </c>
      <c r="C25" s="27">
        <v>207073.36</v>
      </c>
      <c r="D25" s="27">
        <v>314545.02</v>
      </c>
      <c r="E25" s="24">
        <f t="shared" si="0"/>
        <v>4983714.630000001</v>
      </c>
    </row>
    <row r="26" spans="1:5" s="28" customFormat="1" ht="21.75" customHeight="1">
      <c r="A26" s="26" t="s">
        <v>24</v>
      </c>
      <c r="B26" s="27">
        <v>0</v>
      </c>
      <c r="C26" s="27">
        <v>1617.92</v>
      </c>
      <c r="D26" s="27">
        <v>0</v>
      </c>
      <c r="E26" s="24">
        <f t="shared" si="0"/>
        <v>1617.92</v>
      </c>
    </row>
    <row r="27" spans="1:5" s="28" customFormat="1" ht="27.75" customHeight="1" thickBot="1">
      <c r="A27" s="26" t="s">
        <v>81</v>
      </c>
      <c r="B27" s="41">
        <v>0</v>
      </c>
      <c r="C27" s="41">
        <v>0</v>
      </c>
      <c r="D27" s="41">
        <v>0</v>
      </c>
      <c r="E27" s="41">
        <v>0</v>
      </c>
    </row>
    <row r="28" spans="1:5" s="25" customFormat="1" ht="23.25" customHeight="1" thickBot="1" thickTop="1">
      <c r="A28" s="36" t="s">
        <v>25</v>
      </c>
      <c r="B28" s="35">
        <v>407150603.59</v>
      </c>
      <c r="C28" s="35">
        <v>139141452.72</v>
      </c>
      <c r="D28" s="35">
        <v>102804871.95</v>
      </c>
      <c r="E28" s="35">
        <f t="shared" si="0"/>
        <v>649096928.26</v>
      </c>
    </row>
    <row r="29" spans="1:7" ht="20.25" customHeight="1" thickTop="1">
      <c r="A29" s="6" t="s">
        <v>26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27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28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29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30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31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18" t="s">
        <v>32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33</v>
      </c>
      <c r="B36" s="16">
        <v>0</v>
      </c>
      <c r="C36" s="16">
        <v>0</v>
      </c>
      <c r="D36" s="16">
        <v>0</v>
      </c>
      <c r="E36" s="24">
        <f t="shared" si="0"/>
        <v>0</v>
      </c>
      <c r="F36"/>
      <c r="G36"/>
    </row>
    <row r="37" spans="1:7" ht="20.25" customHeight="1">
      <c r="A37" s="6" t="s">
        <v>34</v>
      </c>
      <c r="B37" s="16">
        <v>83610118.26</v>
      </c>
      <c r="C37" s="16">
        <v>116356737.87</v>
      </c>
      <c r="D37" s="16">
        <v>11110965.9</v>
      </c>
      <c r="E37" s="24">
        <f t="shared" si="0"/>
        <v>211077822.03</v>
      </c>
      <c r="F37"/>
      <c r="G37"/>
    </row>
    <row r="38" spans="1:7" ht="20.25" customHeight="1">
      <c r="A38" s="6" t="s">
        <v>35</v>
      </c>
      <c r="B38" s="16">
        <v>34903237.37</v>
      </c>
      <c r="C38" s="16">
        <v>20563820.45</v>
      </c>
      <c r="D38" s="16">
        <v>6587777.22</v>
      </c>
      <c r="E38" s="24">
        <f t="shared" si="0"/>
        <v>62054835.03999999</v>
      </c>
      <c r="F38"/>
      <c r="G38"/>
    </row>
    <row r="39" spans="1:7" ht="20.25" customHeight="1">
      <c r="A39" s="6" t="s">
        <v>36</v>
      </c>
      <c r="B39" s="16">
        <v>7829000.79</v>
      </c>
      <c r="C39" s="16">
        <v>2220894.4</v>
      </c>
      <c r="D39" s="16">
        <v>1843188.83</v>
      </c>
      <c r="E39" s="24">
        <f t="shared" si="0"/>
        <v>11893084.02</v>
      </c>
      <c r="F39"/>
      <c r="G39"/>
    </row>
    <row r="40" spans="1:7" ht="20.25" customHeight="1">
      <c r="A40" s="6" t="s">
        <v>37</v>
      </c>
      <c r="B40" s="16">
        <v>280808247.17</v>
      </c>
      <c r="C40" s="16">
        <v>0</v>
      </c>
      <c r="D40" s="16">
        <v>83262940</v>
      </c>
      <c r="E40" s="24">
        <f t="shared" si="0"/>
        <v>364071187.17</v>
      </c>
      <c r="F40"/>
      <c r="G40"/>
    </row>
    <row r="41" spans="1:7" ht="20.25" customHeight="1">
      <c r="A41" s="6" t="s">
        <v>38</v>
      </c>
      <c r="B41" s="16">
        <v>0</v>
      </c>
      <c r="C41" s="16">
        <v>0</v>
      </c>
      <c r="D41" s="16">
        <v>0</v>
      </c>
      <c r="E41" s="24">
        <f t="shared" si="0"/>
        <v>0</v>
      </c>
      <c r="F41"/>
      <c r="G41"/>
    </row>
    <row r="42" spans="1:5" s="25" customFormat="1" ht="26.25" customHeight="1" thickBot="1">
      <c r="A42" s="23" t="s">
        <v>39</v>
      </c>
      <c r="B42" s="24">
        <v>0</v>
      </c>
      <c r="C42" s="24">
        <v>0</v>
      </c>
      <c r="D42" s="24">
        <v>0</v>
      </c>
      <c r="E42" s="24">
        <f t="shared" si="0"/>
        <v>0</v>
      </c>
    </row>
    <row r="43" spans="1:5" s="25" customFormat="1" ht="23.25" customHeight="1" thickBot="1" thickTop="1">
      <c r="A43" s="36" t="s">
        <v>40</v>
      </c>
      <c r="B43" s="35">
        <v>53008886.77</v>
      </c>
      <c r="C43" s="35">
        <v>13946683.02</v>
      </c>
      <c r="D43" s="35">
        <v>29631243.07</v>
      </c>
      <c r="E43" s="35">
        <f t="shared" si="0"/>
        <v>96586812.86000001</v>
      </c>
    </row>
    <row r="44" spans="1:7" ht="20.25" customHeight="1" thickTop="1">
      <c r="A44" s="6" t="s">
        <v>41</v>
      </c>
      <c r="B44" s="16">
        <v>17000000</v>
      </c>
      <c r="C44" s="16">
        <v>13237400</v>
      </c>
      <c r="D44" s="16">
        <v>14861600</v>
      </c>
      <c r="E44" s="24">
        <f t="shared" si="0"/>
        <v>45099000</v>
      </c>
      <c r="F44"/>
      <c r="G44"/>
    </row>
    <row r="45" spans="1:7" ht="20.25" customHeight="1">
      <c r="A45" s="6" t="s">
        <v>42</v>
      </c>
      <c r="B45" s="16">
        <v>0</v>
      </c>
      <c r="C45" s="16">
        <v>3400000</v>
      </c>
      <c r="D45" s="16">
        <v>0</v>
      </c>
      <c r="E45" s="24">
        <f t="shared" si="0"/>
        <v>3400000</v>
      </c>
      <c r="F45"/>
      <c r="G45"/>
    </row>
    <row r="46" spans="1:7" ht="20.25" customHeight="1">
      <c r="A46" s="6" t="s">
        <v>43</v>
      </c>
      <c r="B46" s="16">
        <v>0</v>
      </c>
      <c r="C46" s="16">
        <v>0</v>
      </c>
      <c r="D46" s="16">
        <v>0</v>
      </c>
      <c r="E46" s="24">
        <f t="shared" si="0"/>
        <v>0</v>
      </c>
      <c r="F46"/>
      <c r="G46"/>
    </row>
    <row r="47" spans="1:7" ht="20.25" customHeight="1">
      <c r="A47" s="6" t="s">
        <v>44</v>
      </c>
      <c r="B47" s="16">
        <v>23417963.8</v>
      </c>
      <c r="C47" s="16">
        <v>619200</v>
      </c>
      <c r="D47" s="16">
        <v>10673545.69</v>
      </c>
      <c r="E47" s="24">
        <f t="shared" si="0"/>
        <v>34710709.49</v>
      </c>
      <c r="F47"/>
      <c r="G47"/>
    </row>
    <row r="48" spans="1:7" ht="20.25" customHeight="1">
      <c r="A48" s="6" t="s">
        <v>45</v>
      </c>
      <c r="B48" s="16">
        <v>12590922.97</v>
      </c>
      <c r="C48" s="16">
        <v>-3309916.98</v>
      </c>
      <c r="D48" s="16">
        <v>4096097.3800000004</v>
      </c>
      <c r="E48" s="24">
        <f t="shared" si="0"/>
        <v>13377103.370000001</v>
      </c>
      <c r="F48"/>
      <c r="G48"/>
    </row>
    <row r="49" spans="1:7" ht="20.25" customHeight="1">
      <c r="A49" s="18" t="s">
        <v>46</v>
      </c>
      <c r="B49" s="16">
        <v>226.79</v>
      </c>
      <c r="C49" s="16">
        <v>-499463.13</v>
      </c>
      <c r="D49" s="16">
        <v>0</v>
      </c>
      <c r="E49" s="24">
        <f t="shared" si="0"/>
        <v>-499236.34</v>
      </c>
      <c r="F49"/>
      <c r="G49"/>
    </row>
    <row r="50" spans="1:7" ht="20.25" customHeight="1" thickBot="1">
      <c r="A50" s="18" t="s">
        <v>47</v>
      </c>
      <c r="B50" s="16">
        <v>12590696.18</v>
      </c>
      <c r="C50" s="16">
        <v>-2810453.85</v>
      </c>
      <c r="D50" s="16">
        <v>4096097.3800000004</v>
      </c>
      <c r="E50" s="24">
        <f t="shared" si="0"/>
        <v>13876339.71</v>
      </c>
      <c r="F50"/>
      <c r="G50"/>
    </row>
    <row r="51" spans="1:5" s="25" customFormat="1" ht="23.25" customHeight="1" thickBot="1" thickTop="1">
      <c r="A51" s="36" t="s">
        <v>48</v>
      </c>
      <c r="B51" s="35">
        <v>460159490.36</v>
      </c>
      <c r="C51" s="35">
        <v>153088135.74</v>
      </c>
      <c r="D51" s="35">
        <v>132436115.02</v>
      </c>
      <c r="E51" s="35">
        <f t="shared" si="0"/>
        <v>745683741.12</v>
      </c>
    </row>
    <row r="52" spans="1:7" ht="20.25" customHeight="1" thickTop="1">
      <c r="A52" s="6" t="s">
        <v>49</v>
      </c>
      <c r="B52" s="16">
        <v>0</v>
      </c>
      <c r="C52" s="16">
        <v>0</v>
      </c>
      <c r="D52" s="16">
        <v>0</v>
      </c>
      <c r="E52" s="24">
        <f t="shared" si="0"/>
        <v>0</v>
      </c>
      <c r="F52"/>
      <c r="G52"/>
    </row>
    <row r="53" spans="1:7" ht="20.25" customHeight="1">
      <c r="A53" s="6" t="s">
        <v>50</v>
      </c>
      <c r="B53" s="16">
        <v>388658161.1</v>
      </c>
      <c r="C53" s="16">
        <v>458499874.84</v>
      </c>
      <c r="D53" s="16">
        <v>572791273.43</v>
      </c>
      <c r="E53" s="24">
        <f t="shared" si="0"/>
        <v>1419949309.37</v>
      </c>
      <c r="F53"/>
      <c r="G53"/>
    </row>
    <row r="54" spans="1:7" ht="20.25" customHeight="1">
      <c r="A54" s="6"/>
      <c r="B54" s="16"/>
      <c r="C54" s="16"/>
      <c r="D54" s="16"/>
      <c r="E54" s="24"/>
      <c r="F54"/>
      <c r="G54"/>
    </row>
    <row r="55" spans="1:7" ht="20.25" customHeight="1" thickBot="1">
      <c r="A55" s="6"/>
      <c r="B55" s="16"/>
      <c r="C55" s="16"/>
      <c r="D55" s="16"/>
      <c r="E55" s="24"/>
      <c r="F55"/>
      <c r="G55"/>
    </row>
    <row r="56" spans="1:5" s="25" customFormat="1" ht="24" customHeight="1" thickBot="1" thickTop="1">
      <c r="A56" s="36" t="s">
        <v>79</v>
      </c>
      <c r="B56" s="35"/>
      <c r="C56" s="35"/>
      <c r="D56" s="35"/>
      <c r="E56" s="35"/>
    </row>
    <row r="57" spans="1:7" ht="20.25" customHeight="1" thickTop="1">
      <c r="A57" s="18" t="s">
        <v>51</v>
      </c>
      <c r="B57" s="16">
        <v>42926619.64</v>
      </c>
      <c r="C57" s="16">
        <v>12289857.93</v>
      </c>
      <c r="D57" s="16">
        <v>14262423.93</v>
      </c>
      <c r="E57" s="24">
        <f t="shared" si="0"/>
        <v>69478901.5</v>
      </c>
      <c r="F57"/>
      <c r="G57"/>
    </row>
    <row r="58" spans="1:7" ht="20.25" customHeight="1">
      <c r="A58" s="18" t="s">
        <v>52</v>
      </c>
      <c r="B58" s="16">
        <v>-17138764.16</v>
      </c>
      <c r="C58" s="16">
        <v>-5662703.61</v>
      </c>
      <c r="D58" s="16">
        <v>-4751928.89</v>
      </c>
      <c r="E58" s="24">
        <f t="shared" si="0"/>
        <v>-27553396.66</v>
      </c>
      <c r="F58"/>
      <c r="G58"/>
    </row>
    <row r="59" spans="1:7" ht="20.25" customHeight="1">
      <c r="A59" s="6" t="s">
        <v>53</v>
      </c>
      <c r="B59" s="16">
        <v>25787855.48</v>
      </c>
      <c r="C59" s="16">
        <v>6627154.32</v>
      </c>
      <c r="D59" s="16">
        <v>9510495.04</v>
      </c>
      <c r="E59" s="24">
        <f t="shared" si="0"/>
        <v>41925504.84</v>
      </c>
      <c r="F59"/>
      <c r="G59"/>
    </row>
    <row r="60" spans="1:7" ht="20.25" customHeight="1">
      <c r="A60" s="18" t="s">
        <v>54</v>
      </c>
      <c r="B60" s="16">
        <v>7315664.84</v>
      </c>
      <c r="C60" s="16">
        <v>4083111.73</v>
      </c>
      <c r="D60" s="16">
        <v>2442840.88</v>
      </c>
      <c r="E60" s="24">
        <f t="shared" si="0"/>
        <v>13841617.45</v>
      </c>
      <c r="F60"/>
      <c r="G60"/>
    </row>
    <row r="61" spans="1:7" ht="20.25" customHeight="1">
      <c r="A61" s="18" t="s">
        <v>55</v>
      </c>
      <c r="B61" s="16">
        <v>-7391062.5</v>
      </c>
      <c r="C61" s="16">
        <v>-2684792.59</v>
      </c>
      <c r="D61" s="16">
        <v>-2011583.77</v>
      </c>
      <c r="E61" s="24">
        <f t="shared" si="0"/>
        <v>-12087438.86</v>
      </c>
      <c r="F61"/>
      <c r="G61"/>
    </row>
    <row r="62" spans="1:7" ht="20.25" customHeight="1">
      <c r="A62" s="6" t="s">
        <v>56</v>
      </c>
      <c r="B62" s="16">
        <v>25712457.82</v>
      </c>
      <c r="C62" s="16">
        <v>8025473.46</v>
      </c>
      <c r="D62" s="16">
        <v>9941752.15</v>
      </c>
      <c r="E62" s="24">
        <f t="shared" si="0"/>
        <v>43679683.43</v>
      </c>
      <c r="F62"/>
      <c r="G62"/>
    </row>
    <row r="63" spans="1:7" ht="20.25" customHeight="1">
      <c r="A63" s="18" t="s">
        <v>57</v>
      </c>
      <c r="B63" s="16">
        <v>5995927.35</v>
      </c>
      <c r="C63" s="16">
        <v>4158465.2000000007</v>
      </c>
      <c r="D63" s="16">
        <v>3408911.73</v>
      </c>
      <c r="E63" s="24">
        <f t="shared" si="0"/>
        <v>13563304.280000001</v>
      </c>
      <c r="F63"/>
      <c r="G63"/>
    </row>
    <row r="64" spans="1:7" ht="20.25" customHeight="1">
      <c r="A64" s="18" t="s">
        <v>58</v>
      </c>
      <c r="B64" s="16">
        <v>-6744113.81</v>
      </c>
      <c r="C64" s="16">
        <v>-8607814.14</v>
      </c>
      <c r="D64" s="16">
        <v>-4765249.86</v>
      </c>
      <c r="E64" s="24">
        <f t="shared" si="0"/>
        <v>-20117177.81</v>
      </c>
      <c r="F64"/>
      <c r="G64"/>
    </row>
    <row r="65" spans="1:7" ht="20.25" customHeight="1">
      <c r="A65" s="6" t="s">
        <v>59</v>
      </c>
      <c r="B65" s="16">
        <v>24964271.36</v>
      </c>
      <c r="C65" s="16">
        <v>3576124.52</v>
      </c>
      <c r="D65" s="16">
        <v>8585414.02</v>
      </c>
      <c r="E65" s="24">
        <f t="shared" si="0"/>
        <v>37125809.9</v>
      </c>
      <c r="F65"/>
      <c r="G65"/>
    </row>
    <row r="66" spans="1:7" ht="20.25" customHeight="1">
      <c r="A66" s="18" t="s">
        <v>60</v>
      </c>
      <c r="B66" s="16">
        <v>-12423526.78</v>
      </c>
      <c r="C66" s="16">
        <v>-7061531.25</v>
      </c>
      <c r="D66" s="16">
        <v>-6938644.28</v>
      </c>
      <c r="E66" s="24">
        <f t="shared" si="0"/>
        <v>-26423702.310000002</v>
      </c>
      <c r="F66"/>
      <c r="G66"/>
    </row>
    <row r="67" spans="1:7" ht="20.25" customHeight="1">
      <c r="A67" s="6" t="s">
        <v>61</v>
      </c>
      <c r="B67" s="16">
        <v>12540744.58</v>
      </c>
      <c r="C67" s="16">
        <v>-3485406.73</v>
      </c>
      <c r="D67" s="16">
        <v>1646769.74</v>
      </c>
      <c r="E67" s="24">
        <f t="shared" si="0"/>
        <v>10702107.59</v>
      </c>
      <c r="F67"/>
      <c r="G67"/>
    </row>
    <row r="68" spans="1:7" ht="20.25" customHeight="1">
      <c r="A68" s="6" t="s">
        <v>62</v>
      </c>
      <c r="B68" s="16">
        <v>1084503.15</v>
      </c>
      <c r="C68" s="16">
        <v>0</v>
      </c>
      <c r="D68" s="16">
        <v>436652</v>
      </c>
      <c r="E68" s="24">
        <f t="shared" si="0"/>
        <v>1521155.15</v>
      </c>
      <c r="F68"/>
      <c r="G68"/>
    </row>
    <row r="69" spans="1:7" ht="20.25" customHeight="1">
      <c r="A69" s="18" t="s">
        <v>63</v>
      </c>
      <c r="B69" s="16">
        <v>1084503.15</v>
      </c>
      <c r="C69" s="16">
        <v>0</v>
      </c>
      <c r="D69" s="16">
        <v>436652</v>
      </c>
      <c r="E69" s="24">
        <f t="shared" si="0"/>
        <v>1521155.15</v>
      </c>
      <c r="F69"/>
      <c r="G69"/>
    </row>
    <row r="70" spans="1:7" ht="20.25" customHeight="1">
      <c r="A70" s="18" t="s">
        <v>64</v>
      </c>
      <c r="B70" s="16">
        <v>0</v>
      </c>
      <c r="C70" s="16">
        <v>0</v>
      </c>
      <c r="D70" s="16">
        <v>0</v>
      </c>
      <c r="E70" s="24">
        <f t="shared" si="0"/>
        <v>0</v>
      </c>
      <c r="F70"/>
      <c r="G70"/>
    </row>
    <row r="71" spans="1:7" ht="20.25" customHeight="1">
      <c r="A71" s="6" t="s">
        <v>65</v>
      </c>
      <c r="B71" s="16">
        <v>-101135.98</v>
      </c>
      <c r="C71" s="16">
        <v>0</v>
      </c>
      <c r="D71" s="16">
        <v>0</v>
      </c>
      <c r="E71" s="24">
        <f t="shared" si="0"/>
        <v>-101135.98</v>
      </c>
      <c r="F71"/>
      <c r="G71"/>
    </row>
    <row r="72" spans="1:7" ht="20.25" customHeight="1">
      <c r="A72" s="18" t="s">
        <v>66</v>
      </c>
      <c r="B72" s="16">
        <v>-101135.98</v>
      </c>
      <c r="C72" s="16">
        <v>0</v>
      </c>
      <c r="D72" s="16">
        <v>0</v>
      </c>
      <c r="E72" s="24">
        <f t="shared" si="0"/>
        <v>-101135.98</v>
      </c>
      <c r="F72"/>
      <c r="G72"/>
    </row>
    <row r="73" spans="1:7" ht="20.25" customHeight="1">
      <c r="A73" s="18" t="s">
        <v>67</v>
      </c>
      <c r="B73" s="16">
        <v>0</v>
      </c>
      <c r="C73" s="16">
        <v>0</v>
      </c>
      <c r="D73" s="16">
        <v>0</v>
      </c>
      <c r="E73" s="24">
        <f t="shared" si="0"/>
        <v>0</v>
      </c>
      <c r="F73"/>
      <c r="G73"/>
    </row>
    <row r="74" spans="1:7" ht="20.25" customHeight="1">
      <c r="A74" s="6" t="s">
        <v>68</v>
      </c>
      <c r="B74" s="16">
        <v>13524111.75</v>
      </c>
      <c r="C74" s="16">
        <v>-3485406.73</v>
      </c>
      <c r="D74" s="16">
        <v>2083421.7399999998</v>
      </c>
      <c r="E74" s="24">
        <f t="shared" si="0"/>
        <v>12122126.76</v>
      </c>
      <c r="F74"/>
      <c r="G74"/>
    </row>
    <row r="75" spans="1:7" ht="20.25" customHeight="1">
      <c r="A75" s="18" t="s">
        <v>69</v>
      </c>
      <c r="B75" s="16">
        <v>2600441.49</v>
      </c>
      <c r="C75" s="16">
        <v>0</v>
      </c>
      <c r="D75" s="16">
        <v>2012675.64</v>
      </c>
      <c r="E75" s="24">
        <f t="shared" si="0"/>
        <v>4613117.13</v>
      </c>
      <c r="F75"/>
      <c r="G75"/>
    </row>
    <row r="76" spans="1:7" ht="20.25" customHeight="1">
      <c r="A76" s="18" t="s">
        <v>70</v>
      </c>
      <c r="B76" s="16">
        <v>0</v>
      </c>
      <c r="C76" s="16">
        <v>0</v>
      </c>
      <c r="D76" s="16">
        <v>0</v>
      </c>
      <c r="E76" s="24">
        <f t="shared" si="0"/>
        <v>0</v>
      </c>
      <c r="F76"/>
      <c r="G76"/>
    </row>
    <row r="77" spans="1:7" ht="20.25" customHeight="1">
      <c r="A77" s="6" t="s">
        <v>71</v>
      </c>
      <c r="B77" s="16">
        <v>16124553.24</v>
      </c>
      <c r="C77" s="16">
        <v>-3485406.73</v>
      </c>
      <c r="D77" s="16">
        <v>4096097.3800000004</v>
      </c>
      <c r="E77" s="24">
        <f t="shared" si="0"/>
        <v>16735243.89</v>
      </c>
      <c r="F77"/>
      <c r="G77"/>
    </row>
    <row r="78" spans="1:7" ht="20.25" customHeight="1">
      <c r="A78" s="18" t="s">
        <v>72</v>
      </c>
      <c r="B78" s="16">
        <v>0</v>
      </c>
      <c r="C78" s="16">
        <v>703304.53</v>
      </c>
      <c r="D78" s="16">
        <v>0</v>
      </c>
      <c r="E78" s="24">
        <f t="shared" si="0"/>
        <v>703304.53</v>
      </c>
      <c r="F78"/>
      <c r="G78"/>
    </row>
    <row r="79" spans="1:7" ht="20.25" customHeight="1">
      <c r="A79" s="18" t="s">
        <v>73</v>
      </c>
      <c r="B79" s="16">
        <v>0</v>
      </c>
      <c r="C79" s="16">
        <v>-28351.65</v>
      </c>
      <c r="D79" s="16">
        <v>0</v>
      </c>
      <c r="E79" s="24">
        <f aca="true" t="shared" si="1" ref="E79:E84">SUM(B79:D79)</f>
        <v>-28351.65</v>
      </c>
      <c r="F79"/>
      <c r="G79"/>
    </row>
    <row r="80" spans="1:7" ht="20.25" customHeight="1">
      <c r="A80" s="6" t="s">
        <v>74</v>
      </c>
      <c r="B80" s="16">
        <v>16124553.24</v>
      </c>
      <c r="C80" s="16">
        <v>-2810453.85</v>
      </c>
      <c r="D80" s="16">
        <v>4096097.3800000004</v>
      </c>
      <c r="E80" s="24">
        <f t="shared" si="1"/>
        <v>17410196.77</v>
      </c>
      <c r="F80"/>
      <c r="G80"/>
    </row>
    <row r="81" spans="1:7" ht="20.25" customHeight="1">
      <c r="A81" s="18" t="s">
        <v>75</v>
      </c>
      <c r="B81" s="16">
        <v>0</v>
      </c>
      <c r="C81" s="16">
        <v>0</v>
      </c>
      <c r="D81" s="16">
        <v>0</v>
      </c>
      <c r="E81" s="24">
        <f t="shared" si="1"/>
        <v>0</v>
      </c>
      <c r="F81"/>
      <c r="G81"/>
    </row>
    <row r="82" spans="1:7" ht="20.25" customHeight="1">
      <c r="A82" s="6" t="s">
        <v>76</v>
      </c>
      <c r="B82" s="17">
        <v>16124553.24</v>
      </c>
      <c r="C82" s="17">
        <v>-2810453.85</v>
      </c>
      <c r="D82" s="17">
        <v>4096097.3800000004</v>
      </c>
      <c r="E82" s="24">
        <f t="shared" si="1"/>
        <v>17410196.77</v>
      </c>
      <c r="F82"/>
      <c r="G82"/>
    </row>
    <row r="83" spans="1:7" ht="20.25" customHeight="1" thickBot="1">
      <c r="A83" s="18" t="s">
        <v>77</v>
      </c>
      <c r="B83" s="17">
        <v>-3533857.06</v>
      </c>
      <c r="C83" s="17">
        <v>0</v>
      </c>
      <c r="D83" s="17">
        <v>0</v>
      </c>
      <c r="E83" s="24">
        <f t="shared" si="1"/>
        <v>-3533857.06</v>
      </c>
      <c r="F83"/>
      <c r="G83"/>
    </row>
    <row r="84" spans="1:5" s="29" customFormat="1" ht="23.25" customHeight="1" thickBot="1" thickTop="1">
      <c r="A84" s="37" t="s">
        <v>78</v>
      </c>
      <c r="B84" s="35">
        <v>12590696.18</v>
      </c>
      <c r="C84" s="35">
        <v>-2810453.85</v>
      </c>
      <c r="D84" s="35">
        <v>4096097.3800000004</v>
      </c>
      <c r="E84" s="35">
        <f t="shared" si="1"/>
        <v>13876339.71</v>
      </c>
    </row>
    <row r="85" spans="1:7" ht="4.5" customHeight="1" thickBot="1" thickTop="1">
      <c r="A85" s="19"/>
      <c r="B85" s="20"/>
      <c r="C85" s="20"/>
      <c r="D85" s="20"/>
      <c r="E85" s="20"/>
      <c r="F85"/>
      <c r="G85"/>
    </row>
    <row r="86" spans="1:7" ht="12.75">
      <c r="A86"/>
      <c r="B86" s="14"/>
      <c r="C86" s="15"/>
      <c r="D86" s="15"/>
      <c r="E86" s="15"/>
      <c r="F86"/>
      <c r="G86"/>
    </row>
    <row r="87" spans="2:7" s="3" customFormat="1" ht="15.75">
      <c r="B87" s="13"/>
      <c r="C87" s="13"/>
      <c r="D87" s="13"/>
      <c r="E87" s="12"/>
      <c r="F87" s="5"/>
      <c r="G87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2010-06-07T14:04:54Z</cp:lastPrinted>
  <dcterms:created xsi:type="dcterms:W3CDTF">2002-02-19T02:19:34Z</dcterms:created>
  <dcterms:modified xsi:type="dcterms:W3CDTF">2018-01-18T00:13:15Z</dcterms:modified>
  <cp:category/>
  <cp:version/>
  <cp:contentType/>
  <cp:contentStatus/>
</cp:coreProperties>
</file>