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<sst xmlns="http://schemas.openxmlformats.org/spreadsheetml/2006/main" count="81" uniqueCount="81">
  <si>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EMPRESAS DE ARRENDAMIENTO FINANCIERO</t>
  </si>
  <si>
    <t xml:space="preserve">TOTAL                                         </t>
  </si>
  <si>
    <t>(en bolivianos)</t>
  </si>
  <si>
    <t>ESTADOS FINANCIEROS POR ENTIDAD</t>
  </si>
  <si>
    <t>AL 30 DE NOVIEMBRE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</si>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</sst>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  <xf numFmtId="37" fontId="8" fillId="34" borderId="12" xfId="0" applyNumberFormat="1" applyFont="1" applyFill="1" applyBorder="1" applyAlignment="1">
      <alignment horizontal="right"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C11" sqref="C11"/>
    </sheetView>
  </sheetViews>
  <sheetFormatPr defaultColWidth="11.421875" defaultRowHeight="12.75"/>
  <cols>
    <col min="1" max="1" width="128.140625" style="7" bestFit="1" customWidth="1"/>
    <col min="2" max="5" width="23.28125" style="29" customWidth="1"/>
    <col min="6" max="6" width="3.7109375" style="8" customWidth="1"/>
    <col min="7" max="7" width="9.140625" style="8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14"/>
      <c r="B1" s="28"/>
      <c r="C1" s="28"/>
      <c r="D1" s="28"/>
      <c r="E1" s="28"/>
    </row>
    <row r="2" spans="1:5" s="2" customFormat="1" ht="50.25" customHeight="1">
      <c r="A2" s="25" t="s">
        <v>0</v>
      </c>
      <c r="B2" s="25"/>
      <c r="C2" s="25"/>
      <c r="D2" s="25"/>
      <c r="E2" s="25"/>
    </row>
    <row r="3" spans="1:5" s="2" customFormat="1" ht="34.5" customHeight="1">
      <c r="A3" s="25" t="s">
        <v>3</v>
      </c>
      <c r="B3" s="25"/>
      <c r="C3" s="25"/>
      <c r="D3" s="25"/>
      <c r="E3" s="26"/>
    </row>
    <row r="4" spans="1:5" s="2" customFormat="1" ht="34.5" customHeight="1">
      <c r="A4" s="25" t="s">
        <v>4</v>
      </c>
      <c r="B4" s="25"/>
      <c r="C4" s="25"/>
      <c r="D4" s="25"/>
      <c r="E4" s="25"/>
    </row>
    <row r="5" spans="1:5" s="6" customFormat="1" ht="54.75" customHeight="1">
      <c r="A5" s="27" t="s">
        <v>2</v>
      </c>
      <c r="B5" s="27"/>
      <c r="C5" s="27"/>
      <c r="D5" s="27"/>
      <c r="E5" s="27"/>
    </row>
    <row r="6" spans="6:7" ht="6" customHeight="1">
      <c r="F6"/>
      <c r="G6"/>
    </row>
    <row r="7" spans="1:7" ht="4.5" customHeight="1" thickBot="1">
      <c r="A7" s="9"/>
      <c r="B7" s="30"/>
      <c r="C7" s="30"/>
      <c r="D7" s="30"/>
      <c r="E7" s="30"/>
      <c r="F7"/>
      <c r="G7"/>
    </row>
    <row r="8" spans="1:5" s="3" customFormat="1" ht="45" customHeight="1" thickBot="1" thickTop="1">
      <c r="A8" s="20"/>
      <c r="B8" s="31" t="s">
        <v>5</v>
      </c>
      <c r="C8" s="31" t="s">
        <v>6</v>
      </c>
      <c r="D8" s="31" t="s">
        <v>7</v>
      </c>
      <c r="E8" s="32" t="s">
        <v>1</v>
      </c>
    </row>
    <row r="9" spans="1:5" s="3" customFormat="1" ht="45" customHeight="1" thickBot="1" thickTop="1">
      <c r="A9" s="21" t="s">
        <v>80</v>
      </c>
      <c r="B9" s="31"/>
      <c r="C9" s="31"/>
      <c r="D9" s="31"/>
      <c r="E9" s="32"/>
    </row>
    <row r="10" spans="1:5" s="16" customFormat="1" ht="23.25" customHeight="1" thickBot="1" thickTop="1">
      <c r="A10" s="22" t="s">
        <v>8</v>
      </c>
      <c r="B10" s="33">
        <v>441141837.49</v>
      </c>
      <c r="C10" s="33">
        <v>125911878.39</v>
      </c>
      <c r="D10" s="33">
        <v>132745203.79</v>
      </c>
      <c r="E10" s="33">
        <f>SUM(B10:D10)</f>
        <v>699798919.67</v>
      </c>
    </row>
    <row r="11" spans="1:5" s="16" customFormat="1" ht="21.75" customHeight="1" thickTop="1">
      <c r="A11" s="15" t="s">
        <v>9</v>
      </c>
      <c r="B11" s="34">
        <v>21056391.69</v>
      </c>
      <c r="C11" s="34">
        <v>4282521.87</v>
      </c>
      <c r="D11" s="34">
        <v>2365983.87</v>
      </c>
      <c r="E11" s="34">
        <f aca="true" t="shared" si="0" ref="E11:E77">SUM(B11:D11)</f>
        <v>27704897.430000003</v>
      </c>
    </row>
    <row r="12" spans="1:5" s="18" customFormat="1" ht="20.25" customHeight="1">
      <c r="A12" s="17" t="s">
        <v>10</v>
      </c>
      <c r="B12" s="35">
        <v>5132711.72</v>
      </c>
      <c r="C12" s="35">
        <v>799770.1</v>
      </c>
      <c r="D12" s="35">
        <v>3815470.24</v>
      </c>
      <c r="E12" s="34">
        <f t="shared" si="0"/>
        <v>9747952.059999999</v>
      </c>
    </row>
    <row r="13" spans="1:5" s="18" customFormat="1" ht="20.25" customHeight="1">
      <c r="A13" s="17" t="s">
        <v>11</v>
      </c>
      <c r="B13" s="35">
        <v>335980933.15</v>
      </c>
      <c r="C13" s="35">
        <v>113704134.32</v>
      </c>
      <c r="D13" s="35">
        <v>120338297.94</v>
      </c>
      <c r="E13" s="34">
        <f t="shared" si="0"/>
        <v>570023365.41</v>
      </c>
    </row>
    <row r="14" spans="1:5" s="18" customFormat="1" ht="20.25" customHeight="1">
      <c r="A14" s="17" t="s">
        <v>12</v>
      </c>
      <c r="B14" s="35">
        <v>276856078.17</v>
      </c>
      <c r="C14" s="35">
        <v>93291960.92</v>
      </c>
      <c r="D14" s="35">
        <v>113553565.5</v>
      </c>
      <c r="E14" s="34">
        <f t="shared" si="0"/>
        <v>483701604.59000003</v>
      </c>
    </row>
    <row r="15" spans="1:5" s="18" customFormat="1" ht="20.25" customHeight="1">
      <c r="A15" s="17" t="s">
        <v>13</v>
      </c>
      <c r="B15" s="35">
        <v>41750203.47</v>
      </c>
      <c r="C15" s="35">
        <v>12416427.69</v>
      </c>
      <c r="D15" s="35">
        <v>3232472.43</v>
      </c>
      <c r="E15" s="34">
        <f t="shared" si="0"/>
        <v>57399103.589999996</v>
      </c>
    </row>
    <row r="16" spans="1:5" s="18" customFormat="1" ht="20.25" customHeight="1">
      <c r="A16" s="17" t="s">
        <v>14</v>
      </c>
      <c r="B16" s="35">
        <v>12946339.97</v>
      </c>
      <c r="C16" s="35">
        <v>1776722.6</v>
      </c>
      <c r="D16" s="35">
        <v>3240010.79</v>
      </c>
      <c r="E16" s="34">
        <f t="shared" si="0"/>
        <v>17963073.36</v>
      </c>
    </row>
    <row r="17" spans="1:5" s="18" customFormat="1" ht="20.25" customHeight="1">
      <c r="A17" s="17" t="s">
        <v>15</v>
      </c>
      <c r="B17" s="35">
        <v>184405.89</v>
      </c>
      <c r="C17" s="35">
        <v>2957644.75</v>
      </c>
      <c r="D17" s="35">
        <v>578248.77</v>
      </c>
      <c r="E17" s="34">
        <f t="shared" si="0"/>
        <v>3720299.41</v>
      </c>
    </row>
    <row r="18" spans="1:5" s="18" customFormat="1" ht="20.25" customHeight="1">
      <c r="A18" s="17" t="s">
        <v>16</v>
      </c>
      <c r="B18" s="35">
        <v>198271.52</v>
      </c>
      <c r="C18" s="35">
        <v>4101032.9199999995</v>
      </c>
      <c r="D18" s="35">
        <v>1258510.15</v>
      </c>
      <c r="E18" s="34">
        <f t="shared" si="0"/>
        <v>5557814.59</v>
      </c>
    </row>
    <row r="19" spans="1:5" s="18" customFormat="1" ht="20.25" customHeight="1">
      <c r="A19" s="17" t="s">
        <v>17</v>
      </c>
      <c r="B19" s="35">
        <v>3205640.84</v>
      </c>
      <c r="C19" s="35">
        <v>2155125.63</v>
      </c>
      <c r="D19" s="35">
        <v>1482452.38</v>
      </c>
      <c r="E19" s="34">
        <f t="shared" si="0"/>
        <v>6843218.85</v>
      </c>
    </row>
    <row r="20" spans="1:5" s="18" customFormat="1" ht="20.25" customHeight="1">
      <c r="A20" s="17" t="s">
        <v>18</v>
      </c>
      <c r="B20" s="35">
        <v>4533826.58</v>
      </c>
      <c r="C20" s="35">
        <v>1755047.25</v>
      </c>
      <c r="D20" s="35">
        <v>1410993.46</v>
      </c>
      <c r="E20" s="34">
        <f t="shared" si="0"/>
        <v>7699867.29</v>
      </c>
    </row>
    <row r="21" spans="1:5" s="18" customFormat="1" ht="20.25" customHeight="1">
      <c r="A21" s="17" t="s">
        <v>19</v>
      </c>
      <c r="B21" s="35">
        <v>-3693833.29</v>
      </c>
      <c r="C21" s="35">
        <v>-4749827.44</v>
      </c>
      <c r="D21" s="35">
        <v>-4417955.54</v>
      </c>
      <c r="E21" s="34">
        <f t="shared" si="0"/>
        <v>-12861616.27</v>
      </c>
    </row>
    <row r="22" spans="1:5" s="18" customFormat="1" ht="20.25" customHeight="1">
      <c r="A22" s="17" t="s">
        <v>20</v>
      </c>
      <c r="B22" s="35">
        <v>68888781.39</v>
      </c>
      <c r="C22" s="35">
        <v>5061449.78</v>
      </c>
      <c r="D22" s="35">
        <v>3413052.57</v>
      </c>
      <c r="E22" s="34">
        <f t="shared" si="0"/>
        <v>77363283.74</v>
      </c>
    </row>
    <row r="23" spans="1:5" s="18" customFormat="1" ht="20.25" customHeight="1">
      <c r="A23" s="17" t="s">
        <v>21</v>
      </c>
      <c r="B23" s="35">
        <v>5539967.9</v>
      </c>
      <c r="C23" s="35">
        <v>1621661.69</v>
      </c>
      <c r="D23" s="35">
        <v>1850076.89</v>
      </c>
      <c r="E23" s="34">
        <f t="shared" si="0"/>
        <v>9011706.48</v>
      </c>
    </row>
    <row r="24" spans="1:5" s="18" customFormat="1" ht="20.25" customHeight="1">
      <c r="A24" s="17" t="s">
        <v>22</v>
      </c>
      <c r="B24" s="35">
        <v>30991.61</v>
      </c>
      <c r="C24" s="35">
        <v>0</v>
      </c>
      <c r="D24" s="35">
        <v>676276.64</v>
      </c>
      <c r="E24" s="34">
        <f t="shared" si="0"/>
        <v>707268.25</v>
      </c>
    </row>
    <row r="25" spans="1:5" s="18" customFormat="1" ht="20.25" customHeight="1">
      <c r="A25" s="17" t="s">
        <v>23</v>
      </c>
      <c r="B25" s="35">
        <v>4502245.66</v>
      </c>
      <c r="C25" s="35">
        <v>411401.16</v>
      </c>
      <c r="D25" s="35">
        <v>286045.64</v>
      </c>
      <c r="E25" s="34">
        <f t="shared" si="0"/>
        <v>5199692.46</v>
      </c>
    </row>
    <row r="26" spans="1:5" s="18" customFormat="1" ht="27.75" customHeight="1" thickBot="1">
      <c r="A26" s="17" t="s">
        <v>24</v>
      </c>
      <c r="B26" s="35">
        <v>9814.37</v>
      </c>
      <c r="C26" s="35">
        <v>30939.47</v>
      </c>
      <c r="D26" s="35">
        <v>0</v>
      </c>
      <c r="E26" s="34">
        <f t="shared" si="0"/>
        <v>40753.840000000004</v>
      </c>
    </row>
    <row r="27" spans="1:5" s="16" customFormat="1" ht="23.25" customHeight="1" thickBot="1" thickTop="1">
      <c r="A27" s="23" t="s">
        <v>25</v>
      </c>
      <c r="B27" s="33">
        <v>390070988.39</v>
      </c>
      <c r="C27" s="33">
        <v>111414655.77</v>
      </c>
      <c r="D27" s="33">
        <v>103573370.08</v>
      </c>
      <c r="E27" s="33">
        <f t="shared" si="0"/>
        <v>605059014.24</v>
      </c>
    </row>
    <row r="28" spans="1:7" ht="20.25" customHeight="1" thickTop="1">
      <c r="A28" s="5" t="s">
        <v>26</v>
      </c>
      <c r="B28" s="36">
        <v>0</v>
      </c>
      <c r="C28" s="36">
        <v>0</v>
      </c>
      <c r="D28" s="36">
        <v>0</v>
      </c>
      <c r="E28" s="34">
        <f t="shared" si="0"/>
        <v>0</v>
      </c>
      <c r="F28"/>
      <c r="G28"/>
    </row>
    <row r="29" spans="1:7" ht="20.25" customHeight="1">
      <c r="A29" s="12" t="s">
        <v>27</v>
      </c>
      <c r="B29" s="36">
        <v>0</v>
      </c>
      <c r="C29" s="36">
        <v>0</v>
      </c>
      <c r="D29" s="36">
        <v>0</v>
      </c>
      <c r="E29" s="34">
        <f t="shared" si="0"/>
        <v>0</v>
      </c>
      <c r="F29"/>
      <c r="G29"/>
    </row>
    <row r="30" spans="1:7" ht="20.25" customHeight="1">
      <c r="A30" s="12" t="s">
        <v>28</v>
      </c>
      <c r="B30" s="36">
        <v>0</v>
      </c>
      <c r="C30" s="36">
        <v>0</v>
      </c>
      <c r="D30" s="36">
        <v>0</v>
      </c>
      <c r="E30" s="34">
        <f t="shared" si="0"/>
        <v>0</v>
      </c>
      <c r="F30"/>
      <c r="G30"/>
    </row>
    <row r="31" spans="1:7" ht="20.25" customHeight="1">
      <c r="A31" s="12" t="s">
        <v>29</v>
      </c>
      <c r="B31" s="36">
        <v>0</v>
      </c>
      <c r="C31" s="36">
        <v>0</v>
      </c>
      <c r="D31" s="36">
        <v>0</v>
      </c>
      <c r="E31" s="34">
        <f t="shared" si="0"/>
        <v>0</v>
      </c>
      <c r="F31"/>
      <c r="G31"/>
    </row>
    <row r="32" spans="1:7" ht="20.25" customHeight="1">
      <c r="A32" s="12" t="s">
        <v>30</v>
      </c>
      <c r="B32" s="36">
        <v>0</v>
      </c>
      <c r="C32" s="36">
        <v>0</v>
      </c>
      <c r="D32" s="36">
        <v>0</v>
      </c>
      <c r="E32" s="34">
        <f t="shared" si="0"/>
        <v>0</v>
      </c>
      <c r="F32"/>
      <c r="G32"/>
    </row>
    <row r="33" spans="1:7" ht="20.25" customHeight="1">
      <c r="A33" s="12" t="s">
        <v>31</v>
      </c>
      <c r="B33" s="36">
        <v>0</v>
      </c>
      <c r="C33" s="36">
        <v>0</v>
      </c>
      <c r="D33" s="36">
        <v>0</v>
      </c>
      <c r="E33" s="34">
        <f t="shared" si="0"/>
        <v>0</v>
      </c>
      <c r="F33"/>
      <c r="G33"/>
    </row>
    <row r="34" spans="1:7" ht="20.25" customHeight="1">
      <c r="A34" s="12" t="s">
        <v>32</v>
      </c>
      <c r="B34" s="36">
        <v>0</v>
      </c>
      <c r="C34" s="36">
        <v>0</v>
      </c>
      <c r="D34" s="36">
        <v>0</v>
      </c>
      <c r="E34" s="34">
        <f t="shared" si="0"/>
        <v>0</v>
      </c>
      <c r="F34"/>
      <c r="G34"/>
    </row>
    <row r="35" spans="1:7" ht="20.25" customHeight="1">
      <c r="A35" s="5" t="s">
        <v>33</v>
      </c>
      <c r="B35" s="36">
        <v>0</v>
      </c>
      <c r="C35" s="36">
        <v>0</v>
      </c>
      <c r="D35" s="36">
        <v>0</v>
      </c>
      <c r="E35" s="34">
        <f t="shared" si="0"/>
        <v>0</v>
      </c>
      <c r="F35"/>
      <c r="G35"/>
    </row>
    <row r="36" spans="1:7" ht="20.25" customHeight="1">
      <c r="A36" s="5" t="s">
        <v>34</v>
      </c>
      <c r="B36" s="36">
        <v>68930051.43</v>
      </c>
      <c r="C36" s="36">
        <v>102733864.6</v>
      </c>
      <c r="D36" s="36">
        <v>11452030.65</v>
      </c>
      <c r="E36" s="34">
        <f t="shared" si="0"/>
        <v>183115946.68</v>
      </c>
      <c r="F36"/>
      <c r="G36"/>
    </row>
    <row r="37" spans="1:7" ht="20.25" customHeight="1">
      <c r="A37" s="5" t="s">
        <v>35</v>
      </c>
      <c r="B37" s="36">
        <v>33403549.120000005</v>
      </c>
      <c r="C37" s="36">
        <v>6664856.58</v>
      </c>
      <c r="D37" s="36">
        <v>7319063.06</v>
      </c>
      <c r="E37" s="34">
        <f t="shared" si="0"/>
        <v>47387468.760000005</v>
      </c>
      <c r="F37"/>
      <c r="G37"/>
    </row>
    <row r="38" spans="1:7" ht="20.25" customHeight="1">
      <c r="A38" s="5" t="s">
        <v>36</v>
      </c>
      <c r="B38" s="36">
        <v>7378436.38</v>
      </c>
      <c r="C38" s="36">
        <v>2015934.59</v>
      </c>
      <c r="D38" s="36">
        <v>1846196.37</v>
      </c>
      <c r="E38" s="34">
        <f t="shared" si="0"/>
        <v>11240567.34</v>
      </c>
      <c r="F38"/>
      <c r="G38"/>
    </row>
    <row r="39" spans="1:7" ht="20.25" customHeight="1">
      <c r="A39" s="5" t="s">
        <v>37</v>
      </c>
      <c r="B39" s="36">
        <v>280358951.46</v>
      </c>
      <c r="C39" s="36">
        <v>0</v>
      </c>
      <c r="D39" s="36">
        <v>82956080</v>
      </c>
      <c r="E39" s="34">
        <f t="shared" si="0"/>
        <v>363315031.46</v>
      </c>
      <c r="F39"/>
      <c r="G39"/>
    </row>
    <row r="40" spans="1:7" ht="20.25" customHeight="1">
      <c r="A40" s="5" t="s">
        <v>38</v>
      </c>
      <c r="B40" s="36">
        <v>0</v>
      </c>
      <c r="C40" s="36">
        <v>0</v>
      </c>
      <c r="D40" s="36">
        <v>0</v>
      </c>
      <c r="E40" s="34">
        <f t="shared" si="0"/>
        <v>0</v>
      </c>
      <c r="F40"/>
      <c r="G40"/>
    </row>
    <row r="41" spans="1:5" s="16" customFormat="1" ht="26.25" customHeight="1" thickBot="1">
      <c r="A41" s="15" t="s">
        <v>39</v>
      </c>
      <c r="B41" s="34">
        <v>0</v>
      </c>
      <c r="C41" s="34">
        <v>0</v>
      </c>
      <c r="D41" s="34">
        <v>0</v>
      </c>
      <c r="E41" s="34">
        <f t="shared" si="0"/>
        <v>0</v>
      </c>
    </row>
    <row r="42" spans="1:5" s="16" customFormat="1" ht="23.25" customHeight="1" thickBot="1" thickTop="1">
      <c r="A42" s="23" t="s">
        <v>40</v>
      </c>
      <c r="B42" s="33">
        <v>51070849.1</v>
      </c>
      <c r="C42" s="33">
        <v>14497222.62</v>
      </c>
      <c r="D42" s="33">
        <v>29171833.72</v>
      </c>
      <c r="E42" s="33">
        <f t="shared" si="0"/>
        <v>94739905.44</v>
      </c>
    </row>
    <row r="43" spans="1:7" ht="20.25" customHeight="1" thickTop="1">
      <c r="A43" s="5" t="s">
        <v>41</v>
      </c>
      <c r="B43" s="36">
        <v>17000000</v>
      </c>
      <c r="C43" s="36">
        <v>13237400</v>
      </c>
      <c r="D43" s="36">
        <v>14861600</v>
      </c>
      <c r="E43" s="34">
        <f t="shared" si="0"/>
        <v>45099000</v>
      </c>
      <c r="F43"/>
      <c r="G43"/>
    </row>
    <row r="44" spans="1:7" ht="20.25" customHeight="1">
      <c r="A44" s="5" t="s">
        <v>42</v>
      </c>
      <c r="B44" s="36">
        <v>0</v>
      </c>
      <c r="C44" s="36">
        <v>3400000</v>
      </c>
      <c r="D44" s="36">
        <v>0</v>
      </c>
      <c r="E44" s="34">
        <f t="shared" si="0"/>
        <v>3400000</v>
      </c>
      <c r="F44"/>
      <c r="G44"/>
    </row>
    <row r="45" spans="1:7" ht="20.25" customHeight="1">
      <c r="A45" s="5" t="s">
        <v>43</v>
      </c>
      <c r="B45" s="36">
        <v>0</v>
      </c>
      <c r="C45" s="36">
        <v>0</v>
      </c>
      <c r="D45" s="36">
        <v>0</v>
      </c>
      <c r="E45" s="34">
        <f t="shared" si="0"/>
        <v>0</v>
      </c>
      <c r="F45"/>
      <c r="G45"/>
    </row>
    <row r="46" spans="1:7" ht="20.25" customHeight="1">
      <c r="A46" s="5" t="s">
        <v>44</v>
      </c>
      <c r="B46" s="36">
        <v>23417963.8</v>
      </c>
      <c r="C46" s="36">
        <v>619200</v>
      </c>
      <c r="D46" s="36">
        <v>10673545.69</v>
      </c>
      <c r="E46" s="34">
        <f t="shared" si="0"/>
        <v>34710709.49</v>
      </c>
      <c r="F46"/>
      <c r="G46"/>
    </row>
    <row r="47" spans="1:7" ht="20.25" customHeight="1">
      <c r="A47" s="5" t="s">
        <v>45</v>
      </c>
      <c r="B47" s="36">
        <v>10652885.3</v>
      </c>
      <c r="C47" s="36">
        <v>-2759377.38</v>
      </c>
      <c r="D47" s="36">
        <v>3636688.03</v>
      </c>
      <c r="E47" s="34">
        <f t="shared" si="0"/>
        <v>11530195.950000001</v>
      </c>
      <c r="F47"/>
      <c r="G47"/>
    </row>
    <row r="48" spans="1:7" ht="20.25" customHeight="1">
      <c r="A48" s="12" t="s">
        <v>46</v>
      </c>
      <c r="B48" s="36">
        <v>226.79</v>
      </c>
      <c r="C48" s="36">
        <v>-499463.13</v>
      </c>
      <c r="D48" s="36">
        <v>0</v>
      </c>
      <c r="E48" s="34">
        <f t="shared" si="0"/>
        <v>-499236.34</v>
      </c>
      <c r="F48"/>
      <c r="G48"/>
    </row>
    <row r="49" spans="1:7" ht="20.25" customHeight="1" thickBot="1">
      <c r="A49" s="12" t="s">
        <v>47</v>
      </c>
      <c r="B49" s="36">
        <v>10652658.51</v>
      </c>
      <c r="C49" s="36">
        <v>-2259914.25</v>
      </c>
      <c r="D49" s="36">
        <v>3636688.03</v>
      </c>
      <c r="E49" s="34">
        <f t="shared" si="0"/>
        <v>12029432.29</v>
      </c>
      <c r="F49"/>
      <c r="G49"/>
    </row>
    <row r="50" spans="1:5" s="16" customFormat="1" ht="23.25" customHeight="1" thickBot="1" thickTop="1">
      <c r="A50" s="23" t="s">
        <v>48</v>
      </c>
      <c r="B50" s="33">
        <v>441141837.49</v>
      </c>
      <c r="C50" s="33">
        <v>125911878.39</v>
      </c>
      <c r="D50" s="33">
        <v>132745203.79999998</v>
      </c>
      <c r="E50" s="33">
        <f t="shared" si="0"/>
        <v>699798919.68</v>
      </c>
    </row>
    <row r="51" spans="1:7" ht="20.25" customHeight="1" thickTop="1">
      <c r="A51" s="5" t="s">
        <v>49</v>
      </c>
      <c r="B51" s="36">
        <v>0</v>
      </c>
      <c r="C51" s="36">
        <v>0</v>
      </c>
      <c r="D51" s="36">
        <v>0</v>
      </c>
      <c r="E51" s="34">
        <f t="shared" si="0"/>
        <v>0</v>
      </c>
      <c r="F51"/>
      <c r="G51"/>
    </row>
    <row r="52" spans="1:7" ht="20.25" customHeight="1">
      <c r="A52" s="5" t="s">
        <v>50</v>
      </c>
      <c r="B52" s="36">
        <v>361571498.1</v>
      </c>
      <c r="C52" s="36">
        <v>436842247.91</v>
      </c>
      <c r="D52" s="36">
        <v>593626854.48</v>
      </c>
      <c r="E52" s="34">
        <f t="shared" si="0"/>
        <v>1392040600.49</v>
      </c>
      <c r="F52"/>
      <c r="G52"/>
    </row>
    <row r="53" spans="1:7" ht="20.25" customHeight="1">
      <c r="A53" s="5"/>
      <c r="B53" s="36"/>
      <c r="C53" s="36"/>
      <c r="D53" s="36"/>
      <c r="E53" s="34"/>
      <c r="F53"/>
      <c r="G53"/>
    </row>
    <row r="54" spans="1:7" ht="20.25" customHeight="1" thickBot="1">
      <c r="A54" s="5"/>
      <c r="B54" s="36"/>
      <c r="C54" s="36"/>
      <c r="D54" s="36"/>
      <c r="E54" s="34"/>
      <c r="F54"/>
      <c r="G54"/>
    </row>
    <row r="55" spans="1:5" s="16" customFormat="1" ht="24" customHeight="1" thickBot="1" thickTop="1">
      <c r="A55" s="23" t="s">
        <v>79</v>
      </c>
      <c r="B55" s="33"/>
      <c r="C55" s="33"/>
      <c r="D55" s="33"/>
      <c r="E55" s="33"/>
    </row>
    <row r="56" spans="1:7" ht="20.25" customHeight="1" thickTop="1">
      <c r="A56" s="12" t="s">
        <v>51</v>
      </c>
      <c r="B56" s="36">
        <v>38513549.47</v>
      </c>
      <c r="C56" s="36">
        <v>11029038.42</v>
      </c>
      <c r="D56" s="36">
        <v>13116526.22</v>
      </c>
      <c r="E56" s="34">
        <f t="shared" si="0"/>
        <v>62659114.11</v>
      </c>
      <c r="F56"/>
      <c r="G56"/>
    </row>
    <row r="57" spans="1:7" ht="20.25" customHeight="1">
      <c r="A57" s="12" t="s">
        <v>52</v>
      </c>
      <c r="B57" s="36">
        <v>-15638290.53</v>
      </c>
      <c r="C57" s="36">
        <v>-5016077.18</v>
      </c>
      <c r="D57" s="36">
        <v>-4395703.65</v>
      </c>
      <c r="E57" s="34">
        <f t="shared" si="0"/>
        <v>-25050071.36</v>
      </c>
      <c r="F57"/>
      <c r="G57"/>
    </row>
    <row r="58" spans="1:7" ht="20.25" customHeight="1">
      <c r="A58" s="5" t="s">
        <v>53</v>
      </c>
      <c r="B58" s="36">
        <v>22875258.94</v>
      </c>
      <c r="C58" s="36">
        <v>6012961.24</v>
      </c>
      <c r="D58" s="36">
        <v>8720822.57</v>
      </c>
      <c r="E58" s="34">
        <f t="shared" si="0"/>
        <v>37609042.75</v>
      </c>
      <c r="F58"/>
      <c r="G58"/>
    </row>
    <row r="59" spans="1:7" ht="20.25" customHeight="1">
      <c r="A59" s="12" t="s">
        <v>54</v>
      </c>
      <c r="B59" s="36">
        <v>6422337.23</v>
      </c>
      <c r="C59" s="36">
        <v>2877372.07</v>
      </c>
      <c r="D59" s="36">
        <v>2307707.88</v>
      </c>
      <c r="E59" s="34">
        <f t="shared" si="0"/>
        <v>11607417.18</v>
      </c>
      <c r="F59"/>
      <c r="G59"/>
    </row>
    <row r="60" spans="1:7" ht="20.25" customHeight="1">
      <c r="A60" s="12" t="s">
        <v>55</v>
      </c>
      <c r="B60" s="36">
        <v>-6540824.32</v>
      </c>
      <c r="C60" s="36">
        <v>-2108463.02</v>
      </c>
      <c r="D60" s="36">
        <v>-1952972</v>
      </c>
      <c r="E60" s="34">
        <f t="shared" si="0"/>
        <v>-10602259.34</v>
      </c>
      <c r="F60"/>
      <c r="G60"/>
    </row>
    <row r="61" spans="1:7" ht="20.25" customHeight="1">
      <c r="A61" s="5" t="s">
        <v>56</v>
      </c>
      <c r="B61" s="36">
        <v>22756771.85</v>
      </c>
      <c r="C61" s="36">
        <v>6781870.29</v>
      </c>
      <c r="D61" s="36">
        <v>9075558.45</v>
      </c>
      <c r="E61" s="34">
        <f t="shared" si="0"/>
        <v>38614200.59</v>
      </c>
      <c r="F61"/>
      <c r="G61"/>
    </row>
    <row r="62" spans="1:7" ht="20.25" customHeight="1">
      <c r="A62" s="12" t="s">
        <v>57</v>
      </c>
      <c r="B62" s="36">
        <v>5162428.81</v>
      </c>
      <c r="C62" s="36">
        <v>3506430.6</v>
      </c>
      <c r="D62" s="36">
        <v>3104951.42</v>
      </c>
      <c r="E62" s="34">
        <f t="shared" si="0"/>
        <v>11773810.83</v>
      </c>
      <c r="F62"/>
      <c r="G62"/>
    </row>
    <row r="63" spans="1:7" ht="20.25" customHeight="1">
      <c r="A63" s="12" t="s">
        <v>58</v>
      </c>
      <c r="B63" s="36">
        <v>-5458359.09</v>
      </c>
      <c r="C63" s="36">
        <v>-6821909.77</v>
      </c>
      <c r="D63" s="36">
        <v>-4590374.7</v>
      </c>
      <c r="E63" s="34">
        <f t="shared" si="0"/>
        <v>-16870643.56</v>
      </c>
      <c r="F63"/>
      <c r="G63"/>
    </row>
    <row r="64" spans="1:7" ht="20.25" customHeight="1">
      <c r="A64" s="5" t="s">
        <v>59</v>
      </c>
      <c r="B64" s="36">
        <v>22460841.57</v>
      </c>
      <c r="C64" s="36">
        <v>3466391.12</v>
      </c>
      <c r="D64" s="36">
        <v>7590135.17</v>
      </c>
      <c r="E64" s="34">
        <f t="shared" si="0"/>
        <v>33517367.86</v>
      </c>
      <c r="F64"/>
      <c r="G64"/>
    </row>
    <row r="65" spans="1:7" ht="20.25" customHeight="1">
      <c r="A65" s="12" t="s">
        <v>60</v>
      </c>
      <c r="B65" s="36">
        <v>-11385339.16</v>
      </c>
      <c r="C65" s="36">
        <v>-6419852.25</v>
      </c>
      <c r="D65" s="36">
        <v>-6212891.59</v>
      </c>
      <c r="E65" s="34">
        <f t="shared" si="0"/>
        <v>-24018083</v>
      </c>
      <c r="F65"/>
      <c r="G65"/>
    </row>
    <row r="66" spans="1:7" ht="20.25" customHeight="1">
      <c r="A66" s="5" t="s">
        <v>61</v>
      </c>
      <c r="B66" s="36">
        <v>11075502.41</v>
      </c>
      <c r="C66" s="36">
        <v>-2953461.13</v>
      </c>
      <c r="D66" s="36">
        <v>1377243.58</v>
      </c>
      <c r="E66" s="34">
        <f t="shared" si="0"/>
        <v>9499284.86</v>
      </c>
      <c r="F66"/>
      <c r="G66"/>
    </row>
    <row r="67" spans="1:7" ht="20.25" customHeight="1">
      <c r="A67" s="5" t="s">
        <v>62</v>
      </c>
      <c r="B67" s="36">
        <v>959671.57</v>
      </c>
      <c r="C67" s="36">
        <v>0</v>
      </c>
      <c r="D67" s="36">
        <v>407125</v>
      </c>
      <c r="E67" s="34">
        <f t="shared" si="0"/>
        <v>1366796.5699999998</v>
      </c>
      <c r="F67"/>
      <c r="G67"/>
    </row>
    <row r="68" spans="1:7" ht="20.25" customHeight="1">
      <c r="A68" s="12" t="s">
        <v>63</v>
      </c>
      <c r="B68" s="36">
        <v>959671.57</v>
      </c>
      <c r="C68" s="36">
        <v>0</v>
      </c>
      <c r="D68" s="36">
        <v>407125</v>
      </c>
      <c r="E68" s="34">
        <f t="shared" si="0"/>
        <v>1366796.5699999998</v>
      </c>
      <c r="F68"/>
      <c r="G68"/>
    </row>
    <row r="69" spans="1:7" ht="20.25" customHeight="1">
      <c r="A69" s="12" t="s">
        <v>64</v>
      </c>
      <c r="B69" s="36">
        <v>0</v>
      </c>
      <c r="C69" s="36">
        <v>0</v>
      </c>
      <c r="D69" s="36">
        <v>0</v>
      </c>
      <c r="E69" s="34">
        <f t="shared" si="0"/>
        <v>0</v>
      </c>
      <c r="F69"/>
      <c r="G69"/>
    </row>
    <row r="70" spans="1:7" ht="20.25" customHeight="1">
      <c r="A70" s="5" t="s">
        <v>65</v>
      </c>
      <c r="B70" s="36">
        <v>-97608.74</v>
      </c>
      <c r="C70" s="36">
        <v>0</v>
      </c>
      <c r="D70" s="36">
        <v>0</v>
      </c>
      <c r="E70" s="34">
        <f t="shared" si="0"/>
        <v>-97608.74</v>
      </c>
      <c r="F70"/>
      <c r="G70"/>
    </row>
    <row r="71" spans="1:7" ht="20.25" customHeight="1">
      <c r="A71" s="12" t="s">
        <v>66</v>
      </c>
      <c r="B71" s="36">
        <v>-97608.74</v>
      </c>
      <c r="C71" s="36">
        <v>0</v>
      </c>
      <c r="D71" s="36">
        <v>0</v>
      </c>
      <c r="E71" s="34">
        <f t="shared" si="0"/>
        <v>-97608.74</v>
      </c>
      <c r="F71"/>
      <c r="G71"/>
    </row>
    <row r="72" spans="1:7" ht="20.25" customHeight="1">
      <c r="A72" s="12" t="s">
        <v>67</v>
      </c>
      <c r="B72" s="36">
        <v>0</v>
      </c>
      <c r="C72" s="36">
        <v>0</v>
      </c>
      <c r="D72" s="36">
        <v>0</v>
      </c>
      <c r="E72" s="34">
        <f t="shared" si="0"/>
        <v>0</v>
      </c>
      <c r="F72"/>
      <c r="G72"/>
    </row>
    <row r="73" spans="1:7" ht="20.25" customHeight="1">
      <c r="A73" s="5" t="s">
        <v>68</v>
      </c>
      <c r="B73" s="36">
        <v>11937565.24</v>
      </c>
      <c r="C73" s="36">
        <v>-2953461.13</v>
      </c>
      <c r="D73" s="36">
        <v>1784368.58</v>
      </c>
      <c r="E73" s="34">
        <f t="shared" si="0"/>
        <v>10768472.69</v>
      </c>
      <c r="F73"/>
      <c r="G73"/>
    </row>
    <row r="74" spans="1:7" ht="20.25" customHeight="1">
      <c r="A74" s="12" t="s">
        <v>69</v>
      </c>
      <c r="B74" s="36">
        <v>2388854.41</v>
      </c>
      <c r="C74" s="36">
        <v>0</v>
      </c>
      <c r="D74" s="36">
        <v>1852319.45</v>
      </c>
      <c r="E74" s="34">
        <f t="shared" si="0"/>
        <v>4241173.86</v>
      </c>
      <c r="F74"/>
      <c r="G74"/>
    </row>
    <row r="75" spans="1:7" ht="20.25" customHeight="1">
      <c r="A75" s="12" t="s">
        <v>70</v>
      </c>
      <c r="B75" s="36">
        <v>0</v>
      </c>
      <c r="C75" s="36">
        <v>0</v>
      </c>
      <c r="D75" s="36">
        <v>0</v>
      </c>
      <c r="E75" s="34">
        <f t="shared" si="0"/>
        <v>0</v>
      </c>
      <c r="F75"/>
      <c r="G75"/>
    </row>
    <row r="76" spans="1:7" ht="20.25" customHeight="1">
      <c r="A76" s="5" t="s">
        <v>71</v>
      </c>
      <c r="B76" s="36">
        <v>14326419.65</v>
      </c>
      <c r="C76" s="36">
        <v>-2953461.13</v>
      </c>
      <c r="D76" s="36">
        <v>3636688.03</v>
      </c>
      <c r="E76" s="34">
        <f t="shared" si="0"/>
        <v>15009646.549999999</v>
      </c>
      <c r="F76"/>
      <c r="G76"/>
    </row>
    <row r="77" spans="1:7" ht="20.25" customHeight="1">
      <c r="A77" s="12" t="s">
        <v>72</v>
      </c>
      <c r="B77" s="36">
        <v>0</v>
      </c>
      <c r="C77" s="36">
        <v>703304.53</v>
      </c>
      <c r="D77" s="36">
        <v>0</v>
      </c>
      <c r="E77" s="34">
        <f t="shared" si="0"/>
        <v>703304.53</v>
      </c>
      <c r="F77"/>
      <c r="G77"/>
    </row>
    <row r="78" spans="1:7" ht="20.25" customHeight="1">
      <c r="A78" s="12" t="s">
        <v>73</v>
      </c>
      <c r="B78" s="36">
        <v>0</v>
      </c>
      <c r="C78" s="36">
        <v>-9757.65</v>
      </c>
      <c r="D78" s="36">
        <v>0</v>
      </c>
      <c r="E78" s="34">
        <f aca="true" t="shared" si="1" ref="E78:E83">SUM(B78:D78)</f>
        <v>-9757.65</v>
      </c>
      <c r="F78"/>
      <c r="G78"/>
    </row>
    <row r="79" spans="1:7" ht="20.25" customHeight="1">
      <c r="A79" s="5" t="s">
        <v>74</v>
      </c>
      <c r="B79" s="36">
        <v>14326419.65</v>
      </c>
      <c r="C79" s="36">
        <v>-2259914.25</v>
      </c>
      <c r="D79" s="36">
        <v>3636688.03</v>
      </c>
      <c r="E79" s="34">
        <f t="shared" si="1"/>
        <v>15703193.43</v>
      </c>
      <c r="F79"/>
      <c r="G79"/>
    </row>
    <row r="80" spans="1:7" ht="20.25" customHeight="1">
      <c r="A80" s="12" t="s">
        <v>75</v>
      </c>
      <c r="B80" s="36">
        <v>0</v>
      </c>
      <c r="C80" s="36">
        <v>0</v>
      </c>
      <c r="D80" s="36">
        <v>0</v>
      </c>
      <c r="E80" s="34">
        <f t="shared" si="1"/>
        <v>0</v>
      </c>
      <c r="F80"/>
      <c r="G80"/>
    </row>
    <row r="81" spans="1:7" ht="20.25" customHeight="1">
      <c r="A81" s="5" t="s">
        <v>76</v>
      </c>
      <c r="B81" s="37">
        <v>14326419.65</v>
      </c>
      <c r="C81" s="37">
        <v>-2259914.25</v>
      </c>
      <c r="D81" s="37">
        <v>3636688.03</v>
      </c>
      <c r="E81" s="34">
        <f t="shared" si="1"/>
        <v>15703193.43</v>
      </c>
      <c r="F81"/>
      <c r="G81"/>
    </row>
    <row r="82" spans="1:7" ht="20.25" customHeight="1" thickBot="1">
      <c r="A82" s="12" t="s">
        <v>77</v>
      </c>
      <c r="B82" s="37">
        <v>-3673761.14</v>
      </c>
      <c r="C82" s="37">
        <v>0</v>
      </c>
      <c r="D82" s="37">
        <v>0</v>
      </c>
      <c r="E82" s="34">
        <f t="shared" si="1"/>
        <v>-3673761.14</v>
      </c>
      <c r="F82"/>
      <c r="G82"/>
    </row>
    <row r="83" spans="1:5" s="19" customFormat="1" ht="23.25" customHeight="1" thickBot="1" thickTop="1">
      <c r="A83" s="24" t="s">
        <v>78</v>
      </c>
      <c r="B83" s="33">
        <v>10652658.51</v>
      </c>
      <c r="C83" s="33">
        <v>-2259914.25</v>
      </c>
      <c r="D83" s="33">
        <v>3636688.03</v>
      </c>
      <c r="E83" s="33">
        <f t="shared" si="1"/>
        <v>12029432.29</v>
      </c>
    </row>
    <row r="84" spans="1:7" ht="4.5" customHeight="1" thickBot="1" thickTop="1">
      <c r="A84" s="13"/>
      <c r="B84" s="38"/>
      <c r="C84" s="38"/>
      <c r="D84" s="38"/>
      <c r="E84" s="38"/>
      <c r="F84"/>
      <c r="G84"/>
    </row>
    <row r="85" spans="1:7" ht="12.75">
      <c r="A85"/>
      <c r="B85" s="39"/>
      <c r="C85" s="11"/>
      <c r="D85" s="11"/>
      <c r="E85" s="11"/>
      <c r="F85"/>
      <c r="G85"/>
    </row>
    <row r="86" spans="2:7" s="3" customFormat="1" ht="15.75">
      <c r="B86" s="10"/>
      <c r="C86" s="10"/>
      <c r="D86" s="10"/>
      <c r="E86" s="40"/>
      <c r="F86" s="4"/>
      <c r="G86" s="4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2017-12-28T01:04:34Z</dcterms:modified>
  <cp:category/>
  <cp:version/>
  <cp:contentType/>
  <cp:contentStatus/>
</cp:coreProperties>
</file>