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<sst xmlns="http://schemas.openxmlformats.org/spreadsheetml/2006/main" count="82" uniqueCount="82">
  <si>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</si>
  <si>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</si>
  <si>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</si>
  <si>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</si>
  <si>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28 DE FEBRERO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</si>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</sst>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7" fontId="0" fillId="0" borderId="0" xfId="0" applyNumberFormat="1" applyAlignment="1">
      <alignment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tabSelected="1" zoomScale="50" zoomScaleNormal="50" zoomScalePageLayoutView="0" workbookViewId="0" topLeftCell="A1">
      <selection activeCell="E63" sqref="E63"/>
    </sheetView>
  </sheetViews>
  <sheetFormatPr defaultColWidth="11.421875" defaultRowHeight="12.75"/>
  <cols>
    <col min="1" max="1" width="103.421875" style="7" customWidth="1"/>
    <col min="2" max="5" width="29.28125" style="30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9"/>
      <c r="C1" s="29"/>
      <c r="D1" s="29"/>
      <c r="E1" s="29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1"/>
      <c r="C7" s="31"/>
      <c r="D7" s="31"/>
      <c r="E7" s="31"/>
      <c r="F7"/>
      <c r="G7"/>
    </row>
    <row r="8" spans="1:5" s="3" customFormat="1" ht="45" customHeight="1" thickBot="1" thickTop="1">
      <c r="A8" s="20"/>
      <c r="B8" s="32" t="s">
        <v>5</v>
      </c>
      <c r="C8" s="32" t="s">
        <v>6</v>
      </c>
      <c r="D8" s="32" t="s">
        <v>7</v>
      </c>
      <c r="E8" s="33" t="s">
        <v>1</v>
      </c>
    </row>
    <row r="9" spans="1:5" s="3" customFormat="1" ht="45" customHeight="1" thickBot="1" thickTop="1">
      <c r="A9" s="21" t="s">
        <v>80</v>
      </c>
      <c r="B9" s="32"/>
      <c r="C9" s="32"/>
      <c r="D9" s="32"/>
      <c r="E9" s="33"/>
    </row>
    <row r="10" spans="1:5" s="16" customFormat="1" ht="23.25" customHeight="1" thickBot="1" thickTop="1">
      <c r="A10" s="22" t="s">
        <v>8</v>
      </c>
      <c r="B10" s="34">
        <v>448369630.12</v>
      </c>
      <c r="C10" s="34">
        <v>122711142.16</v>
      </c>
      <c r="D10" s="34">
        <v>156094857.49</v>
      </c>
      <c r="E10" s="34">
        <f>SUM(B10:D10)</f>
        <v>727175629.77</v>
      </c>
    </row>
    <row r="11" spans="1:9" s="16" customFormat="1" ht="21.75" customHeight="1" thickTop="1">
      <c r="A11" s="15" t="s">
        <v>9</v>
      </c>
      <c r="B11" s="35">
        <v>47733204.51</v>
      </c>
      <c r="C11" s="35">
        <v>3646246.82</v>
      </c>
      <c r="D11" s="35">
        <v>4855432.51</v>
      </c>
      <c r="E11" s="35">
        <f aca="true" t="shared" si="0" ref="E11:E78">SUM(B11:D11)</f>
        <v>56234883.839999996</v>
      </c>
      <c r="I11" s="28"/>
    </row>
    <row r="12" spans="1:5" s="18" customFormat="1" ht="20.25" customHeight="1">
      <c r="A12" s="17" t="s">
        <v>10</v>
      </c>
      <c r="B12" s="36">
        <v>95764.15</v>
      </c>
      <c r="C12" s="36">
        <v>13322118.85</v>
      </c>
      <c r="D12" s="36">
        <v>12829142.57</v>
      </c>
      <c r="E12" s="35">
        <f t="shared" si="0"/>
        <v>26247025.57</v>
      </c>
    </row>
    <row r="13" spans="1:5" s="18" customFormat="1" ht="20.25" customHeight="1">
      <c r="A13" s="17" t="s">
        <v>11</v>
      </c>
      <c r="B13" s="36">
        <v>344473485.57</v>
      </c>
      <c r="C13" s="36">
        <v>92912264.97</v>
      </c>
      <c r="D13" s="36">
        <v>132800337.40000002</v>
      </c>
      <c r="E13" s="35">
        <f t="shared" si="0"/>
        <v>570186087.9399999</v>
      </c>
    </row>
    <row r="14" spans="1:5" s="18" customFormat="1" ht="20.25" customHeight="1">
      <c r="A14" s="17" t="s">
        <v>12</v>
      </c>
      <c r="B14" s="36">
        <v>300826232.1</v>
      </c>
      <c r="C14" s="36">
        <v>73657783.15</v>
      </c>
      <c r="D14" s="36">
        <v>124212389.46</v>
      </c>
      <c r="E14" s="35">
        <f t="shared" si="0"/>
        <v>498696404.71</v>
      </c>
    </row>
    <row r="15" spans="1:5" s="18" customFormat="1" ht="20.25" customHeight="1">
      <c r="A15" s="17" t="s">
        <v>13</v>
      </c>
      <c r="B15" s="36">
        <v>31886774.38</v>
      </c>
      <c r="C15" s="36">
        <v>14188589.77</v>
      </c>
      <c r="D15" s="36">
        <v>5698261.1</v>
      </c>
      <c r="E15" s="35">
        <f t="shared" si="0"/>
        <v>51773625.25</v>
      </c>
    </row>
    <row r="16" spans="1:5" s="18" customFormat="1" ht="20.25" customHeight="1">
      <c r="A16" s="17" t="s">
        <v>14</v>
      </c>
      <c r="B16" s="36">
        <v>4759168.49</v>
      </c>
      <c r="C16" s="36">
        <v>2404500.89</v>
      </c>
      <c r="D16" s="36">
        <v>2411082.51</v>
      </c>
      <c r="E16" s="35">
        <f t="shared" si="0"/>
        <v>9574751.89</v>
      </c>
    </row>
    <row r="17" spans="1:5" s="18" customFormat="1" ht="20.25" customHeight="1">
      <c r="A17" s="17" t="s">
        <v>15</v>
      </c>
      <c r="B17" s="36">
        <v>1793301.01</v>
      </c>
      <c r="C17" s="36">
        <v>1364258.05</v>
      </c>
      <c r="D17" s="36">
        <v>173460.25</v>
      </c>
      <c r="E17" s="35">
        <f t="shared" si="0"/>
        <v>3331019.31</v>
      </c>
    </row>
    <row r="18" spans="1:5" s="18" customFormat="1" ht="20.25" customHeight="1">
      <c r="A18" s="17" t="s">
        <v>16</v>
      </c>
      <c r="B18" s="36">
        <v>198271.52</v>
      </c>
      <c r="C18" s="36">
        <v>3359492.53</v>
      </c>
      <c r="D18" s="36">
        <v>1245909.38</v>
      </c>
      <c r="E18" s="35">
        <f t="shared" si="0"/>
        <v>4803673.43</v>
      </c>
    </row>
    <row r="19" spans="1:5" s="18" customFormat="1" ht="20.25" customHeight="1">
      <c r="A19" s="17" t="s">
        <v>17</v>
      </c>
      <c r="B19" s="36">
        <v>3439555.64</v>
      </c>
      <c r="C19" s="36">
        <v>786113.38</v>
      </c>
      <c r="D19" s="36">
        <v>376572.06</v>
      </c>
      <c r="E19" s="35">
        <f t="shared" si="0"/>
        <v>4602241.08</v>
      </c>
    </row>
    <row r="20" spans="1:5" s="18" customFormat="1" ht="20.25" customHeight="1">
      <c r="A20" s="17" t="s">
        <v>18</v>
      </c>
      <c r="B20" s="36">
        <v>5161865.91</v>
      </c>
      <c r="C20" s="36">
        <v>1830423.96</v>
      </c>
      <c r="D20" s="36">
        <v>1590704.86</v>
      </c>
      <c r="E20" s="35">
        <f t="shared" si="0"/>
        <v>8582994.73</v>
      </c>
    </row>
    <row r="21" spans="1:5" s="18" customFormat="1" ht="20.25" customHeight="1">
      <c r="A21" s="17" t="s">
        <v>19</v>
      </c>
      <c r="B21" s="36">
        <v>-3591683.48</v>
      </c>
      <c r="C21" s="36">
        <v>-4678896.76</v>
      </c>
      <c r="D21" s="36">
        <v>-2908042.22</v>
      </c>
      <c r="E21" s="35">
        <f t="shared" si="0"/>
        <v>-11178622.46</v>
      </c>
    </row>
    <row r="22" spans="1:5" s="18" customFormat="1" ht="20.25" customHeight="1">
      <c r="A22" s="17" t="s">
        <v>20</v>
      </c>
      <c r="B22" s="36">
        <v>48399428.66</v>
      </c>
      <c r="C22" s="36">
        <v>2720933.56</v>
      </c>
      <c r="D22" s="36">
        <v>2503523.37</v>
      </c>
      <c r="E22" s="35">
        <f t="shared" si="0"/>
        <v>53623885.589999996</v>
      </c>
    </row>
    <row r="23" spans="1:5" s="18" customFormat="1" ht="20.25" customHeight="1">
      <c r="A23" s="17" t="s">
        <v>21</v>
      </c>
      <c r="B23" s="36">
        <v>2900310.54</v>
      </c>
      <c r="C23" s="36">
        <v>466058.88</v>
      </c>
      <c r="D23" s="36">
        <v>2847137.93</v>
      </c>
      <c r="E23" s="35">
        <f t="shared" si="0"/>
        <v>6213507.35</v>
      </c>
    </row>
    <row r="24" spans="1:5" s="18" customFormat="1" ht="20.25" customHeight="1">
      <c r="A24" s="17" t="s">
        <v>22</v>
      </c>
      <c r="B24" s="36">
        <v>30991.61</v>
      </c>
      <c r="C24" s="36">
        <v>0</v>
      </c>
      <c r="D24" s="36">
        <v>0</v>
      </c>
      <c r="E24" s="35">
        <f t="shared" si="0"/>
        <v>30991.61</v>
      </c>
    </row>
    <row r="25" spans="1:5" s="18" customFormat="1" ht="20.25" customHeight="1">
      <c r="A25" s="17" t="s">
        <v>23</v>
      </c>
      <c r="B25" s="36">
        <v>4729405.05</v>
      </c>
      <c r="C25" s="36">
        <v>399909.17</v>
      </c>
      <c r="D25" s="36">
        <v>259283.71</v>
      </c>
      <c r="E25" s="35">
        <f t="shared" si="0"/>
        <v>5388597.93</v>
      </c>
    </row>
    <row r="26" spans="1:5" s="18" customFormat="1" ht="15.75">
      <c r="A26" s="17" t="s">
        <v>24</v>
      </c>
      <c r="B26" s="36">
        <v>7040.03</v>
      </c>
      <c r="C26" s="36">
        <v>234230.69</v>
      </c>
      <c r="D26" s="36">
        <v>0</v>
      </c>
      <c r="E26" s="35">
        <f t="shared" si="0"/>
        <v>241270.72</v>
      </c>
    </row>
    <row r="27" spans="1:5" s="18" customFormat="1" ht="16.5" thickBot="1">
      <c r="A27" s="17" t="s">
        <v>81</v>
      </c>
      <c r="B27" s="36">
        <v>0</v>
      </c>
      <c r="C27" s="36">
        <v>9009379.22</v>
      </c>
      <c r="D27" s="36">
        <v>0</v>
      </c>
      <c r="E27" s="35">
        <v>9009379.22</v>
      </c>
    </row>
    <row r="28" spans="1:5" s="16" customFormat="1" ht="23.25" customHeight="1" thickBot="1" thickTop="1">
      <c r="A28" s="23" t="s">
        <v>25</v>
      </c>
      <c r="B28" s="34">
        <v>406474487.01</v>
      </c>
      <c r="C28" s="34">
        <v>110176430.28</v>
      </c>
      <c r="D28" s="34">
        <v>121434146.63</v>
      </c>
      <c r="E28" s="34">
        <f t="shared" si="0"/>
        <v>638085063.92</v>
      </c>
    </row>
    <row r="29" spans="1:7" ht="20.25" customHeight="1" thickTop="1">
      <c r="A29" s="5" t="s">
        <v>26</v>
      </c>
      <c r="B29" s="37">
        <v>0</v>
      </c>
      <c r="C29" s="37">
        <v>0</v>
      </c>
      <c r="D29" s="37">
        <v>0</v>
      </c>
      <c r="E29" s="35">
        <f t="shared" si="0"/>
        <v>0</v>
      </c>
      <c r="F29"/>
      <c r="G29"/>
    </row>
    <row r="30" spans="1:7" ht="20.25" customHeight="1">
      <c r="A30" s="12" t="s">
        <v>27</v>
      </c>
      <c r="B30" s="37">
        <v>0</v>
      </c>
      <c r="C30" s="37">
        <v>0</v>
      </c>
      <c r="D30" s="37">
        <v>0</v>
      </c>
      <c r="E30" s="35">
        <f t="shared" si="0"/>
        <v>0</v>
      </c>
      <c r="F30"/>
      <c r="G30"/>
    </row>
    <row r="31" spans="1:7" ht="20.25" customHeight="1">
      <c r="A31" s="12" t="s">
        <v>28</v>
      </c>
      <c r="B31" s="37">
        <v>0</v>
      </c>
      <c r="C31" s="37">
        <v>0</v>
      </c>
      <c r="D31" s="37">
        <v>0</v>
      </c>
      <c r="E31" s="35">
        <f t="shared" si="0"/>
        <v>0</v>
      </c>
      <c r="F31"/>
      <c r="G31"/>
    </row>
    <row r="32" spans="1:7" ht="20.25" customHeight="1">
      <c r="A32" s="12" t="s">
        <v>29</v>
      </c>
      <c r="B32" s="37">
        <v>0</v>
      </c>
      <c r="C32" s="37">
        <v>0</v>
      </c>
      <c r="D32" s="37">
        <v>0</v>
      </c>
      <c r="E32" s="35">
        <f t="shared" si="0"/>
        <v>0</v>
      </c>
      <c r="F32"/>
      <c r="G32"/>
    </row>
    <row r="33" spans="1:7" ht="20.25" customHeight="1">
      <c r="A33" s="12" t="s">
        <v>30</v>
      </c>
      <c r="B33" s="37">
        <v>0</v>
      </c>
      <c r="C33" s="37">
        <v>0</v>
      </c>
      <c r="D33" s="37">
        <v>0</v>
      </c>
      <c r="E33" s="35">
        <f t="shared" si="0"/>
        <v>0</v>
      </c>
      <c r="F33"/>
      <c r="G33"/>
    </row>
    <row r="34" spans="1:7" ht="20.25" customHeight="1">
      <c r="A34" s="12" t="s">
        <v>31</v>
      </c>
      <c r="B34" s="37">
        <v>0</v>
      </c>
      <c r="C34" s="37">
        <v>0</v>
      </c>
      <c r="D34" s="37">
        <v>0</v>
      </c>
      <c r="E34" s="35">
        <f t="shared" si="0"/>
        <v>0</v>
      </c>
      <c r="F34"/>
      <c r="G34"/>
    </row>
    <row r="35" spans="1:7" ht="20.25" customHeight="1">
      <c r="A35" s="12" t="s">
        <v>32</v>
      </c>
      <c r="B35" s="37">
        <v>0</v>
      </c>
      <c r="C35" s="37">
        <v>0</v>
      </c>
      <c r="D35" s="37">
        <v>0</v>
      </c>
      <c r="E35" s="35">
        <f t="shared" si="0"/>
        <v>0</v>
      </c>
      <c r="F35"/>
      <c r="G35"/>
    </row>
    <row r="36" spans="1:7" ht="20.25" customHeight="1">
      <c r="A36" s="5" t="s">
        <v>33</v>
      </c>
      <c r="B36" s="37">
        <v>0</v>
      </c>
      <c r="C36" s="37">
        <v>0</v>
      </c>
      <c r="D36" s="37">
        <v>0</v>
      </c>
      <c r="E36" s="35">
        <f t="shared" si="0"/>
        <v>0</v>
      </c>
      <c r="F36"/>
      <c r="G36"/>
    </row>
    <row r="37" spans="1:7" ht="20.25" customHeight="1">
      <c r="A37" s="5" t="s">
        <v>34</v>
      </c>
      <c r="B37" s="37">
        <v>82365736.55</v>
      </c>
      <c r="C37" s="37">
        <v>106331122.57</v>
      </c>
      <c r="D37" s="37">
        <v>11046634.9</v>
      </c>
      <c r="E37" s="35">
        <f t="shared" si="0"/>
        <v>199743494.02</v>
      </c>
      <c r="F37"/>
      <c r="G37"/>
    </row>
    <row r="38" spans="1:7" ht="20.25" customHeight="1">
      <c r="A38" s="5" t="s">
        <v>35</v>
      </c>
      <c r="B38" s="37">
        <v>45443675.09</v>
      </c>
      <c r="C38" s="37">
        <v>2202474.64</v>
      </c>
      <c r="D38" s="37">
        <v>9074596.3</v>
      </c>
      <c r="E38" s="35">
        <f t="shared" si="0"/>
        <v>56720746.03</v>
      </c>
      <c r="F38"/>
      <c r="G38"/>
    </row>
    <row r="39" spans="1:7" ht="20.25" customHeight="1">
      <c r="A39" s="5" t="s">
        <v>36</v>
      </c>
      <c r="B39" s="37">
        <v>7772207.96</v>
      </c>
      <c r="C39" s="37">
        <v>1642833.07</v>
      </c>
      <c r="D39" s="37">
        <v>1952679.32</v>
      </c>
      <c r="E39" s="35">
        <f t="shared" si="0"/>
        <v>11367720.35</v>
      </c>
      <c r="F39"/>
      <c r="G39"/>
    </row>
    <row r="40" spans="1:7" ht="20.25" customHeight="1">
      <c r="A40" s="5" t="s">
        <v>37</v>
      </c>
      <c r="B40" s="37">
        <v>269803437.67</v>
      </c>
      <c r="C40" s="37">
        <v>0</v>
      </c>
      <c r="D40" s="37">
        <v>99360236.11</v>
      </c>
      <c r="E40" s="35">
        <f t="shared" si="0"/>
        <v>369163673.78000003</v>
      </c>
      <c r="F40"/>
      <c r="G40"/>
    </row>
    <row r="41" spans="1:7" ht="20.25" customHeight="1">
      <c r="A41" s="5" t="s">
        <v>38</v>
      </c>
      <c r="B41" s="37">
        <v>1089429.74</v>
      </c>
      <c r="C41" s="37">
        <v>0</v>
      </c>
      <c r="D41" s="37">
        <v>0</v>
      </c>
      <c r="E41" s="35">
        <f t="shared" si="0"/>
        <v>1089429.74</v>
      </c>
      <c r="F41"/>
      <c r="G41"/>
    </row>
    <row r="42" spans="1:5" s="16" customFormat="1" ht="26.25" customHeight="1" thickBot="1">
      <c r="A42" s="15" t="s">
        <v>39</v>
      </c>
      <c r="B42" s="35">
        <v>0</v>
      </c>
      <c r="C42" s="35">
        <v>0</v>
      </c>
      <c r="D42" s="35">
        <v>0</v>
      </c>
      <c r="E42" s="35">
        <f t="shared" si="0"/>
        <v>0</v>
      </c>
    </row>
    <row r="43" spans="1:5" s="16" customFormat="1" ht="23.25" customHeight="1" thickBot="1" thickTop="1">
      <c r="A43" s="23" t="s">
        <v>40</v>
      </c>
      <c r="B43" s="34">
        <v>41895143.11</v>
      </c>
      <c r="C43" s="34">
        <v>12534711.88</v>
      </c>
      <c r="D43" s="34">
        <v>34660710.87</v>
      </c>
      <c r="E43" s="34">
        <f t="shared" si="0"/>
        <v>89090565.86</v>
      </c>
    </row>
    <row r="44" spans="1:7" ht="20.25" customHeight="1" thickTop="1">
      <c r="A44" s="5" t="s">
        <v>41</v>
      </c>
      <c r="B44" s="37">
        <v>17000000</v>
      </c>
      <c r="C44" s="37">
        <v>13237400</v>
      </c>
      <c r="D44" s="37">
        <v>22861600</v>
      </c>
      <c r="E44" s="35">
        <f t="shared" si="0"/>
        <v>53099000</v>
      </c>
      <c r="F44"/>
      <c r="G44"/>
    </row>
    <row r="45" spans="1:7" ht="20.25" customHeight="1">
      <c r="A45" s="5" t="s">
        <v>42</v>
      </c>
      <c r="B45" s="37">
        <v>0</v>
      </c>
      <c r="C45" s="37">
        <v>0</v>
      </c>
      <c r="D45" s="37">
        <v>0</v>
      </c>
      <c r="E45" s="35">
        <f t="shared" si="0"/>
        <v>0</v>
      </c>
      <c r="F45"/>
      <c r="G45"/>
    </row>
    <row r="46" spans="1:7" ht="20.25" customHeight="1">
      <c r="A46" s="5" t="s">
        <v>43</v>
      </c>
      <c r="B46" s="37">
        <v>0</v>
      </c>
      <c r="C46" s="37">
        <v>0</v>
      </c>
      <c r="D46" s="37">
        <v>0</v>
      </c>
      <c r="E46" s="35">
        <f t="shared" si="0"/>
        <v>0</v>
      </c>
      <c r="F46"/>
      <c r="G46"/>
    </row>
    <row r="47" spans="1:7" ht="20.25" customHeight="1">
      <c r="A47" s="5" t="s">
        <v>44</v>
      </c>
      <c r="B47" s="37">
        <v>23417963.8</v>
      </c>
      <c r="C47" s="37">
        <v>3077715.86</v>
      </c>
      <c r="D47" s="37">
        <v>10673545.69</v>
      </c>
      <c r="E47" s="35">
        <f t="shared" si="0"/>
        <v>37169225.35</v>
      </c>
      <c r="F47"/>
      <c r="G47"/>
    </row>
    <row r="48" spans="1:7" ht="20.25" customHeight="1">
      <c r="A48" s="5" t="s">
        <v>45</v>
      </c>
      <c r="B48" s="37">
        <v>1477179.31</v>
      </c>
      <c r="C48" s="37">
        <v>-3780403.98</v>
      </c>
      <c r="D48" s="37">
        <v>1125565.18</v>
      </c>
      <c r="E48" s="35">
        <f t="shared" si="0"/>
        <v>-1177659.49</v>
      </c>
      <c r="F48"/>
      <c r="G48"/>
    </row>
    <row r="49" spans="1:7" ht="20.25" customHeight="1">
      <c r="A49" s="12" t="s">
        <v>46</v>
      </c>
      <c r="B49" s="37">
        <v>226.79</v>
      </c>
      <c r="C49" s="37">
        <v>-2957978.99</v>
      </c>
      <c r="D49" s="37">
        <v>0</v>
      </c>
      <c r="E49" s="35">
        <f t="shared" si="0"/>
        <v>-2957752.2</v>
      </c>
      <c r="F49"/>
      <c r="G49"/>
    </row>
    <row r="50" spans="1:7" ht="20.25" customHeight="1" thickBot="1">
      <c r="A50" s="12" t="s">
        <v>47</v>
      </c>
      <c r="B50" s="37">
        <v>1476952.52</v>
      </c>
      <c r="C50" s="37">
        <v>-822424.99</v>
      </c>
      <c r="D50" s="37">
        <v>1125565.18</v>
      </c>
      <c r="E50" s="35">
        <f t="shared" si="0"/>
        <v>1780092.71</v>
      </c>
      <c r="F50"/>
      <c r="G50"/>
    </row>
    <row r="51" spans="1:5" s="16" customFormat="1" ht="23.25" customHeight="1" thickBot="1" thickTop="1">
      <c r="A51" s="23" t="s">
        <v>48</v>
      </c>
      <c r="B51" s="34">
        <v>448369630.12</v>
      </c>
      <c r="C51" s="34">
        <v>122711142.16</v>
      </c>
      <c r="D51" s="34">
        <v>156094857.5</v>
      </c>
      <c r="E51" s="34">
        <f t="shared" si="0"/>
        <v>727175629.78</v>
      </c>
    </row>
    <row r="52" spans="1:7" ht="20.25" customHeight="1" thickTop="1">
      <c r="A52" s="5" t="s">
        <v>49</v>
      </c>
      <c r="B52" s="37">
        <v>0</v>
      </c>
      <c r="C52" s="37">
        <v>0</v>
      </c>
      <c r="D52" s="37">
        <v>0</v>
      </c>
      <c r="E52" s="35">
        <f t="shared" si="0"/>
        <v>0</v>
      </c>
      <c r="F52"/>
      <c r="G52"/>
    </row>
    <row r="53" spans="1:7" ht="20.25" customHeight="1">
      <c r="A53" s="5" t="s">
        <v>50</v>
      </c>
      <c r="B53" s="37">
        <v>360606699.74</v>
      </c>
      <c r="C53" s="37">
        <v>435839770.19</v>
      </c>
      <c r="D53" s="37">
        <v>662667207.06</v>
      </c>
      <c r="E53" s="35">
        <f t="shared" si="0"/>
        <v>1459113676.99</v>
      </c>
      <c r="F53"/>
      <c r="G53"/>
    </row>
    <row r="54" spans="1:7" ht="5.25" customHeight="1">
      <c r="A54" s="5"/>
      <c r="B54" s="37"/>
      <c r="C54" s="37"/>
      <c r="D54" s="37"/>
      <c r="E54" s="35"/>
      <c r="F54"/>
      <c r="G54"/>
    </row>
    <row r="55" spans="1:7" ht="5.25" customHeight="1" thickBot="1">
      <c r="A55" s="5"/>
      <c r="B55" s="37"/>
      <c r="C55" s="37"/>
      <c r="D55" s="37"/>
      <c r="E55" s="35"/>
      <c r="F55"/>
      <c r="G55"/>
    </row>
    <row r="56" spans="1:5" s="16" customFormat="1" ht="24" customHeight="1" thickBot="1" thickTop="1">
      <c r="A56" s="23" t="s">
        <v>79</v>
      </c>
      <c r="B56" s="34"/>
      <c r="C56" s="34"/>
      <c r="D56" s="34"/>
      <c r="E56" s="34"/>
    </row>
    <row r="57" spans="1:7" ht="20.25" customHeight="1" thickTop="1">
      <c r="A57" s="12" t="s">
        <v>51</v>
      </c>
      <c r="B57" s="37">
        <v>6696333.48</v>
      </c>
      <c r="C57" s="37">
        <v>1869499.21</v>
      </c>
      <c r="D57" s="37">
        <v>2358378.38</v>
      </c>
      <c r="E57" s="35">
        <f t="shared" si="0"/>
        <v>10924211.07</v>
      </c>
      <c r="F57"/>
      <c r="G57"/>
    </row>
    <row r="58" spans="1:7" ht="20.25" customHeight="1">
      <c r="A58" s="12" t="s">
        <v>52</v>
      </c>
      <c r="B58" s="37">
        <v>-2657247.5</v>
      </c>
      <c r="C58" s="37">
        <v>-934624</v>
      </c>
      <c r="D58" s="37">
        <v>-836431.07</v>
      </c>
      <c r="E58" s="35">
        <f t="shared" si="0"/>
        <v>-4428302.57</v>
      </c>
      <c r="F58"/>
      <c r="G58"/>
    </row>
    <row r="59" spans="1:7" ht="20.25" customHeight="1">
      <c r="A59" s="5" t="s">
        <v>53</v>
      </c>
      <c r="B59" s="37">
        <v>4039085.98</v>
      </c>
      <c r="C59" s="37">
        <v>934875.21</v>
      </c>
      <c r="D59" s="37">
        <v>1521947.31</v>
      </c>
      <c r="E59" s="35">
        <f t="shared" si="0"/>
        <v>6495908.5</v>
      </c>
      <c r="F59"/>
      <c r="G59"/>
    </row>
    <row r="60" spans="1:7" ht="20.25" customHeight="1">
      <c r="A60" s="12" t="s">
        <v>54</v>
      </c>
      <c r="B60" s="37">
        <v>61745.41</v>
      </c>
      <c r="C60" s="37">
        <v>472213.93</v>
      </c>
      <c r="D60" s="37">
        <v>35675.77</v>
      </c>
      <c r="E60" s="35">
        <f t="shared" si="0"/>
        <v>569635.11</v>
      </c>
      <c r="F60"/>
      <c r="G60"/>
    </row>
    <row r="61" spans="1:7" ht="20.25" customHeight="1">
      <c r="A61" s="12" t="s">
        <v>55</v>
      </c>
      <c r="B61" s="37">
        <v>-31604.66</v>
      </c>
      <c r="C61" s="37">
        <v>-273520.04</v>
      </c>
      <c r="D61" s="37">
        <v>-952.96</v>
      </c>
      <c r="E61" s="35">
        <f t="shared" si="0"/>
        <v>-306077.66</v>
      </c>
      <c r="F61"/>
      <c r="G61"/>
    </row>
    <row r="62" spans="1:7" ht="20.25" customHeight="1">
      <c r="A62" s="5" t="s">
        <v>56</v>
      </c>
      <c r="B62" s="37">
        <v>4069226.73</v>
      </c>
      <c r="C62" s="37">
        <v>1133569.1</v>
      </c>
      <c r="D62" s="37">
        <v>1556670.12</v>
      </c>
      <c r="E62" s="35">
        <f t="shared" si="0"/>
        <v>6759465.95</v>
      </c>
      <c r="F62"/>
      <c r="G62"/>
    </row>
    <row r="63" spans="1:7" ht="20.25" customHeight="1">
      <c r="A63" s="12" t="s">
        <v>57</v>
      </c>
      <c r="B63" s="37">
        <v>643564.72</v>
      </c>
      <c r="C63" s="37">
        <v>558989.66</v>
      </c>
      <c r="D63" s="37">
        <v>570562.13</v>
      </c>
      <c r="E63" s="35">
        <f t="shared" si="0"/>
        <v>1773116.5099999998</v>
      </c>
      <c r="F63"/>
      <c r="G63"/>
    </row>
    <row r="64" spans="1:7" ht="20.25" customHeight="1">
      <c r="A64" s="12" t="s">
        <v>58</v>
      </c>
      <c r="B64" s="37">
        <v>-830191.64</v>
      </c>
      <c r="C64" s="37">
        <v>-1085707.08</v>
      </c>
      <c r="D64" s="37">
        <v>-553854.81</v>
      </c>
      <c r="E64" s="35">
        <f t="shared" si="0"/>
        <v>-2469753.5300000003</v>
      </c>
      <c r="F64"/>
      <c r="G64"/>
    </row>
    <row r="65" spans="1:7" ht="20.25" customHeight="1">
      <c r="A65" s="5" t="s">
        <v>59</v>
      </c>
      <c r="B65" s="37">
        <v>3882599.81</v>
      </c>
      <c r="C65" s="37">
        <v>606851.68</v>
      </c>
      <c r="D65" s="37">
        <v>1573377.44</v>
      </c>
      <c r="E65" s="35">
        <f t="shared" si="0"/>
        <v>6062828.93</v>
      </c>
      <c r="F65"/>
      <c r="G65"/>
    </row>
    <row r="66" spans="1:7" ht="20.25" customHeight="1">
      <c r="A66" s="12" t="s">
        <v>60</v>
      </c>
      <c r="B66" s="37">
        <v>-2468698.19</v>
      </c>
      <c r="C66" s="37">
        <v>-1453931.24</v>
      </c>
      <c r="D66" s="37">
        <v>-902146.3</v>
      </c>
      <c r="E66" s="35">
        <f t="shared" si="0"/>
        <v>-4824775.7299999995</v>
      </c>
      <c r="F66"/>
      <c r="G66"/>
    </row>
    <row r="67" spans="1:7" ht="20.25" customHeight="1">
      <c r="A67" s="5" t="s">
        <v>61</v>
      </c>
      <c r="B67" s="37">
        <v>1413901.62</v>
      </c>
      <c r="C67" s="37">
        <v>-847079.56</v>
      </c>
      <c r="D67" s="37">
        <v>671231.14</v>
      </c>
      <c r="E67" s="35">
        <f t="shared" si="0"/>
        <v>1238053.2000000002</v>
      </c>
      <c r="F67"/>
      <c r="G67"/>
    </row>
    <row r="68" spans="1:7" ht="20.25" customHeight="1">
      <c r="A68" s="5" t="s">
        <v>62</v>
      </c>
      <c r="B68" s="37">
        <v>165793.98</v>
      </c>
      <c r="C68" s="37">
        <v>0</v>
      </c>
      <c r="D68" s="37">
        <v>100451</v>
      </c>
      <c r="E68" s="35">
        <f t="shared" si="0"/>
        <v>266244.98</v>
      </c>
      <c r="F68"/>
      <c r="G68"/>
    </row>
    <row r="69" spans="1:7" ht="20.25" customHeight="1">
      <c r="A69" s="12" t="s">
        <v>63</v>
      </c>
      <c r="B69" s="37">
        <v>165793.98</v>
      </c>
      <c r="C69" s="37">
        <v>0</v>
      </c>
      <c r="D69" s="37">
        <v>100451</v>
      </c>
      <c r="E69" s="35">
        <f t="shared" si="0"/>
        <v>266244.98</v>
      </c>
      <c r="F69"/>
      <c r="G69"/>
    </row>
    <row r="70" spans="1:7" ht="20.25" customHeight="1">
      <c r="A70" s="12" t="s">
        <v>64</v>
      </c>
      <c r="B70" s="37">
        <v>0</v>
      </c>
      <c r="C70" s="37">
        <v>0</v>
      </c>
      <c r="D70" s="37">
        <v>0</v>
      </c>
      <c r="E70" s="35">
        <f t="shared" si="0"/>
        <v>0</v>
      </c>
      <c r="F70"/>
      <c r="G70"/>
    </row>
    <row r="71" spans="1:7" ht="20.25" customHeight="1">
      <c r="A71" s="5" t="s">
        <v>65</v>
      </c>
      <c r="B71" s="37">
        <v>-28790.88</v>
      </c>
      <c r="C71" s="37">
        <v>0</v>
      </c>
      <c r="D71" s="37">
        <v>0</v>
      </c>
      <c r="E71" s="35">
        <f t="shared" si="0"/>
        <v>-28790.88</v>
      </c>
      <c r="F71"/>
      <c r="G71"/>
    </row>
    <row r="72" spans="1:7" ht="20.25" customHeight="1">
      <c r="A72" s="12" t="s">
        <v>66</v>
      </c>
      <c r="B72" s="37">
        <v>-28790.88</v>
      </c>
      <c r="C72" s="37">
        <v>0</v>
      </c>
      <c r="D72" s="37">
        <v>0</v>
      </c>
      <c r="E72" s="35">
        <f t="shared" si="0"/>
        <v>-28790.88</v>
      </c>
      <c r="F72"/>
      <c r="G72"/>
    </row>
    <row r="73" spans="1:7" ht="20.25" customHeight="1">
      <c r="A73" s="12" t="s">
        <v>67</v>
      </c>
      <c r="B73" s="37">
        <v>0</v>
      </c>
      <c r="C73" s="37">
        <v>0</v>
      </c>
      <c r="D73" s="37">
        <v>0</v>
      </c>
      <c r="E73" s="35">
        <f t="shared" si="0"/>
        <v>0</v>
      </c>
      <c r="F73"/>
      <c r="G73"/>
    </row>
    <row r="74" spans="1:7" ht="20.25" customHeight="1">
      <c r="A74" s="5" t="s">
        <v>68</v>
      </c>
      <c r="B74" s="37">
        <v>1550904.72</v>
      </c>
      <c r="C74" s="37">
        <v>-847079.56</v>
      </c>
      <c r="D74" s="37">
        <v>771682.14</v>
      </c>
      <c r="E74" s="35">
        <f t="shared" si="0"/>
        <v>1475507.2999999998</v>
      </c>
      <c r="F74"/>
      <c r="G74"/>
    </row>
    <row r="75" spans="1:7" ht="20.25" customHeight="1">
      <c r="A75" s="12" t="s">
        <v>69</v>
      </c>
      <c r="B75" s="37">
        <v>428988.93</v>
      </c>
      <c r="C75" s="37">
        <v>0</v>
      </c>
      <c r="D75" s="37">
        <v>353883.04</v>
      </c>
      <c r="E75" s="35">
        <f t="shared" si="0"/>
        <v>782871.97</v>
      </c>
      <c r="F75"/>
      <c r="G75"/>
    </row>
    <row r="76" spans="1:7" ht="20.25" customHeight="1">
      <c r="A76" s="12" t="s">
        <v>70</v>
      </c>
      <c r="B76" s="37">
        <v>0</v>
      </c>
      <c r="C76" s="37">
        <v>0</v>
      </c>
      <c r="D76" s="37">
        <v>0</v>
      </c>
      <c r="E76" s="35">
        <f t="shared" si="0"/>
        <v>0</v>
      </c>
      <c r="F76"/>
      <c r="G76"/>
    </row>
    <row r="77" spans="1:7" ht="20.25" customHeight="1">
      <c r="A77" s="5" t="s">
        <v>71</v>
      </c>
      <c r="B77" s="37">
        <v>1979893.65</v>
      </c>
      <c r="C77" s="37">
        <v>-847079.56</v>
      </c>
      <c r="D77" s="37">
        <v>1125565.18</v>
      </c>
      <c r="E77" s="35">
        <f t="shared" si="0"/>
        <v>2258379.2699999996</v>
      </c>
      <c r="F77"/>
      <c r="G77"/>
    </row>
    <row r="78" spans="1:7" ht="20.25" customHeight="1">
      <c r="A78" s="12" t="s">
        <v>72</v>
      </c>
      <c r="B78" s="37">
        <v>0</v>
      </c>
      <c r="C78" s="37">
        <v>25472.74</v>
      </c>
      <c r="D78" s="37">
        <v>0</v>
      </c>
      <c r="E78" s="35">
        <f t="shared" si="0"/>
        <v>25472.74</v>
      </c>
      <c r="F78"/>
      <c r="G78"/>
    </row>
    <row r="79" spans="1:7" ht="20.25" customHeight="1">
      <c r="A79" s="12" t="s">
        <v>73</v>
      </c>
      <c r="B79" s="37">
        <v>0</v>
      </c>
      <c r="C79" s="37">
        <v>-818.17</v>
      </c>
      <c r="D79" s="37">
        <v>0</v>
      </c>
      <c r="E79" s="35">
        <f aca="true" t="shared" si="1" ref="E79:E84">SUM(B79:D79)</f>
        <v>-818.17</v>
      </c>
      <c r="F79"/>
      <c r="G79"/>
    </row>
    <row r="80" spans="1:7" ht="20.25" customHeight="1">
      <c r="A80" s="5" t="s">
        <v>74</v>
      </c>
      <c r="B80" s="37">
        <v>1979893.65</v>
      </c>
      <c r="C80" s="37">
        <v>-822424.99</v>
      </c>
      <c r="D80" s="37">
        <v>1125565.18</v>
      </c>
      <c r="E80" s="35">
        <f t="shared" si="1"/>
        <v>2283033.84</v>
      </c>
      <c r="F80"/>
      <c r="G80"/>
    </row>
    <row r="81" spans="1:7" ht="20.25" customHeight="1">
      <c r="A81" s="12" t="s">
        <v>75</v>
      </c>
      <c r="B81" s="37">
        <v>0</v>
      </c>
      <c r="C81" s="37">
        <v>0</v>
      </c>
      <c r="D81" s="37">
        <v>0</v>
      </c>
      <c r="E81" s="35">
        <f t="shared" si="1"/>
        <v>0</v>
      </c>
      <c r="F81"/>
      <c r="G81"/>
    </row>
    <row r="82" spans="1:7" ht="20.25" customHeight="1">
      <c r="A82" s="5" t="s">
        <v>76</v>
      </c>
      <c r="B82" s="38">
        <v>1979893.65</v>
      </c>
      <c r="C82" s="38">
        <v>-822424.99</v>
      </c>
      <c r="D82" s="38">
        <v>1125565.18</v>
      </c>
      <c r="E82" s="35">
        <f t="shared" si="1"/>
        <v>2283033.84</v>
      </c>
      <c r="F82"/>
      <c r="G82"/>
    </row>
    <row r="83" spans="1:7" ht="20.25" customHeight="1" thickBot="1">
      <c r="A83" s="12" t="s">
        <v>77</v>
      </c>
      <c r="B83" s="38">
        <v>-502941.13</v>
      </c>
      <c r="C83" s="38">
        <v>0</v>
      </c>
      <c r="D83" s="38">
        <v>0</v>
      </c>
      <c r="E83" s="35">
        <f t="shared" si="1"/>
        <v>-502941.13</v>
      </c>
      <c r="F83"/>
      <c r="G83"/>
    </row>
    <row r="84" spans="1:5" s="19" customFormat="1" ht="23.25" customHeight="1" thickBot="1" thickTop="1">
      <c r="A84" s="24" t="s">
        <v>78</v>
      </c>
      <c r="B84" s="34">
        <v>1476952.52</v>
      </c>
      <c r="C84" s="34">
        <v>-822424.99</v>
      </c>
      <c r="D84" s="34">
        <v>1125565.18</v>
      </c>
      <c r="E84" s="34">
        <f t="shared" si="1"/>
        <v>1780092.71</v>
      </c>
    </row>
    <row r="85" spans="1:7" ht="4.5" customHeight="1" thickBot="1" thickTop="1">
      <c r="A85" s="13"/>
      <c r="B85" s="39"/>
      <c r="C85" s="39"/>
      <c r="D85" s="39"/>
      <c r="E85" s="39"/>
      <c r="F85"/>
      <c r="G85"/>
    </row>
    <row r="86" spans="1:7" ht="12.75">
      <c r="A86"/>
      <c r="B86" s="40"/>
      <c r="C86" s="11"/>
      <c r="D86" s="11"/>
      <c r="E86" s="11"/>
      <c r="F86"/>
      <c r="G86"/>
    </row>
    <row r="87" spans="2:7" s="3" customFormat="1" ht="15.75">
      <c r="B87" s="10"/>
      <c r="C87" s="10"/>
      <c r="D87" s="10"/>
      <c r="E87" s="41"/>
      <c r="F87" s="4"/>
      <c r="G87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2017-03-15T19:08:09Z</dcterms:modified>
  <cp:category/>
  <cp:version/>
  <cp:contentType/>
  <cp:contentStatus/>
</cp:coreProperties>
</file>